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anduolt-my.sharepoint.com/personal/emilijab_vanduo_lt/Documents/Darbalaukis/KAINOS/"/>
    </mc:Choice>
  </mc:AlternateContent>
  <xr:revisionPtr revIDLastSave="1" documentId="8_{989B27C2-D93A-4FB8-8399-B2C8E3AC179D}" xr6:coauthVersionLast="47" xr6:coauthVersionMax="47" xr10:uidLastSave="{FAE4F141-F160-4EF4-AC20-8ED65C3FF108}"/>
  <bookViews>
    <workbookView xWindow="-120" yWindow="-120" windowWidth="29040" windowHeight="15720" xr2:uid="{00000000-000D-0000-FFFF-FFFF00000000}"/>
  </bookViews>
  <sheets>
    <sheet name="Nuotekų, paviršinio vandens tyr" sheetId="3" r:id="rId1"/>
    <sheet name="Dumblo, dirvožemi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6" i="4"/>
  <c r="D3" i="4"/>
  <c r="D14" i="4"/>
  <c r="D12" i="4"/>
  <c r="D28" i="4"/>
  <c r="D27" i="4"/>
  <c r="D25" i="4"/>
  <c r="D24" i="4"/>
  <c r="D23" i="4"/>
  <c r="D22" i="4"/>
  <c r="D20" i="4"/>
  <c r="D19" i="4"/>
  <c r="D18" i="4"/>
  <c r="D15" i="4"/>
  <c r="D13" i="4"/>
  <c r="D11" i="4"/>
  <c r="D10" i="4"/>
  <c r="D9" i="4"/>
  <c r="D8" i="4"/>
  <c r="D7" i="4"/>
  <c r="D6" i="4"/>
  <c r="D5" i="4"/>
  <c r="D4" i="4"/>
  <c r="D33" i="3" l="1"/>
  <c r="D42" i="3" l="1"/>
  <c r="D41" i="3"/>
  <c r="D39" i="3"/>
  <c r="D38" i="3"/>
  <c r="D37" i="3"/>
  <c r="D36" i="3"/>
  <c r="D34" i="3"/>
  <c r="D32" i="3"/>
  <c r="D31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<sst xmlns="http://schemas.openxmlformats.org/spreadsheetml/2006/main" count="130" uniqueCount="90">
  <si>
    <t>Eilės Nr.</t>
  </si>
  <si>
    <t>Kaina Eur, be PVM</t>
  </si>
  <si>
    <t>Kaina Eur, su PVM</t>
  </si>
  <si>
    <t>1.</t>
  </si>
  <si>
    <t>1.1.</t>
  </si>
  <si>
    <t>1.2.</t>
  </si>
  <si>
    <t>1.3.</t>
  </si>
  <si>
    <t>1.4.</t>
  </si>
  <si>
    <t>1.5.</t>
  </si>
  <si>
    <t>Anijoninės paviršiaus aktyviosios medžiagos (detergentai)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</si>
  <si>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</si>
  <si>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</si>
  <si>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</si>
  <si>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</si>
  <si>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</si>
  <si>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</si>
  <si>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</si>
  <si>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</si>
  <si>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</si>
  <si>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</si>
  <si>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</si>
  <si>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</si>
  <si>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</si>
  <si>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</si>
  <si>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</si>
  <si>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</si>
  <si>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</si>
  <si>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</si>
  <si>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</si>
  <si>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</si>
  <si>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</si>
  <si>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</si>
  <si>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Vandenilio jonų koncentracija pH</t>
  </si>
  <si>
    <t>Nuotekų paruošimas metalų nustatymui</t>
  </si>
  <si>
    <t>Skendinčios medžiagos</t>
  </si>
  <si>
    <t>2.</t>
  </si>
  <si>
    <t>2.1.</t>
  </si>
  <si>
    <t>2.2.</t>
  </si>
  <si>
    <t>2.3.</t>
  </si>
  <si>
    <t>3.</t>
  </si>
  <si>
    <t>Dumblo, dirvožemio laboratoriniai tyrimai</t>
  </si>
  <si>
    <t>Bendrasis fosforas</t>
  </si>
  <si>
    <t>4.</t>
  </si>
  <si>
    <t xml:space="preserve">Mėginių paėmimas </t>
  </si>
  <si>
    <t>Nuotekų mėginio paėmimas*</t>
  </si>
  <si>
    <t>Klaipėdos m. sav.</t>
  </si>
  <si>
    <t>Klaipėdos r. sav.</t>
  </si>
  <si>
    <t>Kretingos r. sav.</t>
  </si>
  <si>
    <t>Palangos m. sav.</t>
  </si>
  <si>
    <t>Neringos sav.</t>
  </si>
  <si>
    <t>Skuodo r. sav.</t>
  </si>
  <si>
    <t>Šilutės r. sav.</t>
  </si>
  <si>
    <t>Bendrasis azotas (oksidacinio mineralizavimo ir hidrazino metodas)</t>
  </si>
  <si>
    <t>Nuotekų, paviršinio vandens tyrimų kainos</t>
  </si>
  <si>
    <t>Nuotekų, paviršinio vandens laboratoriniai tyrimai</t>
  </si>
  <si>
    <t>Nitratų azotas (skaičiavimo metodas, iš nitratų ir nitritų azotų sumos atėmus nitritų azotą)</t>
  </si>
  <si>
    <t>Cinkas</t>
  </si>
  <si>
    <t>Varis</t>
  </si>
  <si>
    <t>Chromas</t>
  </si>
  <si>
    <t xml:space="preserve">Nikelis </t>
  </si>
  <si>
    <t xml:space="preserve">Kadmis </t>
  </si>
  <si>
    <t xml:space="preserve">Švinas </t>
  </si>
  <si>
    <t xml:space="preserve">Gyvsidabris </t>
  </si>
  <si>
    <t>Naftos angliavandenilių indeksas C10-C40</t>
  </si>
  <si>
    <t>Ištirpęs deguonis</t>
  </si>
  <si>
    <t>Mėginio konservavimas ir laikymas [vi]</t>
  </si>
  <si>
    <t>Paviršinio vandens mėginio paėmimas iš upių ir upelių*</t>
  </si>
  <si>
    <t>Paviršinio vandens mėginio iš Kuršių marių priekrantės paėmimas*</t>
  </si>
  <si>
    <t>Dirvožemio mėginio paėmimas*</t>
  </si>
  <si>
    <t>Dumblo mėginio paėmimas*</t>
  </si>
  <si>
    <t>Kjeldalio (bendras) azotas</t>
  </si>
  <si>
    <t>Vandenilio jonų koncentracija (pH)</t>
  </si>
  <si>
    <t>Angliavandenilių (C10-C40) kiekis</t>
  </si>
  <si>
    <t>Dumblo, dirvožemio tyrimų kainos</t>
  </si>
  <si>
    <t>Sausa medžiaga</t>
  </si>
  <si>
    <t>Organinė medžiaga</t>
  </si>
  <si>
    <t>Amonio azotas</t>
  </si>
  <si>
    <t>Chloridas</t>
  </si>
  <si>
    <t>Fosfatų fosforas</t>
  </si>
  <si>
    <t>Kjeldalio azotas</t>
  </si>
  <si>
    <t>Nitritų azotas</t>
  </si>
  <si>
    <t>Nitratų ir nitritų azotų suma</t>
  </si>
  <si>
    <t>Riebalų nustatymas</t>
  </si>
  <si>
    <t xml:space="preserve">Sulfatai </t>
  </si>
  <si>
    <t>Mėginio paruošimas metalų nustatymui</t>
  </si>
  <si>
    <t>Mėginio konservavimas ir laikymas</t>
  </si>
  <si>
    <t>Bendrasis azotas (skaičiavimo metodas, sumuojant Kjeldalio azotą bei nitritų ir nitritų azotų sumą)</t>
  </si>
  <si>
    <r>
      <t>Cheminis deguonies suvartojimas (ChDS</t>
    </r>
    <r>
      <rPr>
        <vertAlign val="subscript"/>
        <sz val="11"/>
        <color indexed="8"/>
        <rFont val="Calibri Light"/>
        <family val="2"/>
        <charset val="186"/>
        <scheme val="major"/>
      </rPr>
      <t xml:space="preserve">Cr </t>
    </r>
    <r>
      <rPr>
        <sz val="11"/>
        <color indexed="8"/>
        <rFont val="Calibri Light"/>
        <family val="2"/>
        <charset val="186"/>
        <scheme val="major"/>
      </rPr>
      <t>)</t>
    </r>
  </si>
  <si>
    <r>
      <t>Biocheminis deguonies suvartojimas ( BDS</t>
    </r>
    <r>
      <rPr>
        <vertAlign val="subscript"/>
        <sz val="11"/>
        <color indexed="8"/>
        <rFont val="Calibri Light"/>
        <family val="2"/>
        <charset val="186"/>
        <scheme val="major"/>
      </rPr>
      <t>n</t>
    </r>
    <r>
      <rPr>
        <sz val="11"/>
        <color rgb="FF000000"/>
        <rFont val="Calibri Light"/>
        <family val="2"/>
        <charset val="186"/>
        <scheme val="major"/>
      </rPr>
      <t xml:space="preserve"> )</t>
    </r>
  </si>
  <si>
    <t>Atvykimo kaina, kai užsakovo adresas yra atitinkamos savivaldybės teritorijoje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</si>
</sst>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 Light"/>
      <family val="2"/>
      <charset val="186"/>
      <scheme val="major"/>
    </font>
    <font>
      <b/>
      <sz val="11"/>
      <color theme="0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sz val="11"/>
      <color theme="1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indexed="8"/>
      <name val="Calibri Light"/>
      <family val="2"/>
      <charset val="186"/>
      <scheme val="major"/>
    </font>
    <font>
      <vertAlign val="subscript"/>
      <sz val="11"/>
      <color indexed="8"/>
      <name val="Calibri Light"/>
      <family val="2"/>
      <charset val="186"/>
      <scheme val="major"/>
    </font>
    <font>
      <sz val="11"/>
      <color rgb="FF000000"/>
      <name val="Calibri Light"/>
      <family val="2"/>
      <charset val="18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0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2" fontId="4" fillId="3" borderId="2" xfId="0" applyNumberFormat="1" applyFont="1" applyFill="1" applyBorder="1"/>
    <xf numFmtId="2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5" fillId="3" borderId="9" xfId="0" applyFont="1" applyFill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4" fillId="0" borderId="8" xfId="0" applyNumberFormat="1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/>
    <xf numFmtId="0" fontId="4" fillId="0" borderId="2" xfId="0" applyFont="1" applyBorder="1"/>
    <xf numFmtId="0" fontId="4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2" fontId="4" fillId="0" borderId="5" xfId="0" applyNumberFormat="1" applyFont="1" applyBorder="1"/>
    <xf numFmtId="2" fontId="4" fillId="3" borderId="8" xfId="0" applyNumberFormat="1" applyFont="1" applyFill="1" applyBorder="1"/>
    <xf numFmtId="2" fontId="4" fillId="0" borderId="3" xfId="0" applyNumberFormat="1" applyFont="1" applyBorder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95E8-2020-48A1-867D-59DC4C23B001}">
  <dimension ref="A1:D43"/>
  <sheetViews>
    <sheetView tabSelected="1" workbookViewId="0">
      <selection activeCell="D40" sqref="D40"/>
    </sheetView>
  </sheetViews>
  <sheetFormatPr defaultRowHeight="15" x14ac:dyDescent="0.25"/>
  <cols>
    <col min="1" max="1" width="8.28515625" bestFit="1" customWidth="1"/>
    <col min="2" max="2" width="72.85546875" customWidth="1"/>
    <col min="3" max="3" width="7.7109375" customWidth="1"/>
    <col min="4" max="4" width="7.42578125" customWidth="1"/>
  </cols>
  <sheetData>
    <row r="1" spans="1:4" ht="45" x14ac:dyDescent="0.25">
      <c r="A1" s="1" t="s">
        <v>0</v>
      </c>
      <c r="B1" s="2" t="s">
        <v>53</v>
      </c>
      <c r="C1" s="1" t="s">
        <v>1</v>
      </c>
      <c r="D1" s="1" t="s">
        <v>2</v>
      </c>
    </row>
    <row r="2" spans="1:4" x14ac:dyDescent="0.25">
      <c r="A2" s="3" t="s">
        <v>3</v>
      </c>
      <c r="B2" s="31" t="s">
        <v>54</v>
      </c>
      <c r="C2" s="31"/>
      <c r="D2" s="31"/>
    </row>
    <row r="3" spans="1:4" x14ac:dyDescent="0.25">
      <c r="A3" s="4" t="s">
        <v>4</v>
      </c>
      <c r="B3" s="10" t="s">
        <v>76</v>
      </c>
      <c r="C3" s="5">
        <v>5.5</v>
      </c>
      <c r="D3" s="6">
        <f t="shared" ref="D3:D23" si="0">C3*1.21</f>
        <v>6.6549999999999994</v>
      </c>
    </row>
    <row r="4" spans="1:4" x14ac:dyDescent="0.25">
      <c r="A4" s="4" t="s">
        <v>5</v>
      </c>
      <c r="B4" s="10" t="s">
        <v>9</v>
      </c>
      <c r="C4" s="5">
        <v>12</v>
      </c>
      <c r="D4" s="6">
        <f t="shared" si="0"/>
        <v>14.52</v>
      </c>
    </row>
    <row r="5" spans="1:4" ht="18" x14ac:dyDescent="0.35">
      <c r="A5" s="4" t="s">
        <v>6</v>
      </c>
      <c r="B5" s="10" t="s">
        <v>87</v>
      </c>
      <c r="C5" s="5">
        <v>10</v>
      </c>
      <c r="D5" s="6">
        <f t="shared" si="0"/>
        <v>12.1</v>
      </c>
    </row>
    <row r="6" spans="1:4" ht="18" x14ac:dyDescent="0.35">
      <c r="A6" s="4" t="s">
        <v>7</v>
      </c>
      <c r="B6" s="10" t="s">
        <v>88</v>
      </c>
      <c r="C6" s="5">
        <v>9</v>
      </c>
      <c r="D6" s="6">
        <f t="shared" si="0"/>
        <v>10.89</v>
      </c>
    </row>
    <row r="7" spans="1:4" ht="30" x14ac:dyDescent="0.25">
      <c r="A7" s="4" t="s">
        <v>8</v>
      </c>
      <c r="B7" s="10" t="s">
        <v>86</v>
      </c>
      <c r="C7" s="5">
        <v>16</v>
      </c>
      <c r="D7" s="6">
        <f t="shared" si="0"/>
        <v>19.36</v>
      </c>
    </row>
    <row r="8" spans="1:4" x14ac:dyDescent="0.25">
      <c r="A8" s="4" t="s">
        <v>10</v>
      </c>
      <c r="B8" s="10" t="s">
        <v>52</v>
      </c>
      <c r="C8" s="5">
        <v>8.5</v>
      </c>
      <c r="D8" s="6">
        <f t="shared" si="0"/>
        <v>10.285</v>
      </c>
    </row>
    <row r="9" spans="1:4" x14ac:dyDescent="0.25">
      <c r="A9" s="4" t="s">
        <v>11</v>
      </c>
      <c r="B9" s="10" t="s">
        <v>41</v>
      </c>
      <c r="C9" s="5">
        <v>9</v>
      </c>
      <c r="D9" s="6">
        <f t="shared" si="0"/>
        <v>10.89</v>
      </c>
    </row>
    <row r="10" spans="1:4" x14ac:dyDescent="0.25">
      <c r="A10" s="4" t="s">
        <v>12</v>
      </c>
      <c r="B10" s="10" t="s">
        <v>77</v>
      </c>
      <c r="C10" s="5">
        <v>5.2</v>
      </c>
      <c r="D10" s="6">
        <f t="shared" si="0"/>
        <v>6.2919999999999998</v>
      </c>
    </row>
    <row r="11" spans="1:4" x14ac:dyDescent="0.25">
      <c r="A11" s="4" t="s">
        <v>13</v>
      </c>
      <c r="B11" s="10" t="s">
        <v>58</v>
      </c>
      <c r="C11" s="5">
        <v>17</v>
      </c>
      <c r="D11" s="6">
        <f t="shared" si="0"/>
        <v>20.57</v>
      </c>
    </row>
    <row r="12" spans="1:4" x14ac:dyDescent="0.25">
      <c r="A12" s="4" t="s">
        <v>14</v>
      </c>
      <c r="B12" s="10" t="s">
        <v>56</v>
      </c>
      <c r="C12" s="5">
        <v>17</v>
      </c>
      <c r="D12" s="6">
        <f t="shared" si="0"/>
        <v>20.57</v>
      </c>
    </row>
    <row r="13" spans="1:4" x14ac:dyDescent="0.25">
      <c r="A13" s="4" t="s">
        <v>15</v>
      </c>
      <c r="B13" s="10" t="s">
        <v>64</v>
      </c>
      <c r="C13" s="5">
        <v>4.5</v>
      </c>
      <c r="D13" s="6">
        <f t="shared" si="0"/>
        <v>5.4450000000000003</v>
      </c>
    </row>
    <row r="14" spans="1:4" x14ac:dyDescent="0.25">
      <c r="A14" s="4" t="s">
        <v>16</v>
      </c>
      <c r="B14" s="10" t="s">
        <v>78</v>
      </c>
      <c r="C14" s="5">
        <v>6.5</v>
      </c>
      <c r="D14" s="6">
        <f>C14*1.21</f>
        <v>7.8650000000000002</v>
      </c>
    </row>
    <row r="15" spans="1:4" x14ac:dyDescent="0.25">
      <c r="A15" s="4" t="s">
        <v>17</v>
      </c>
      <c r="B15" s="10" t="s">
        <v>62</v>
      </c>
      <c r="C15" s="5">
        <v>17</v>
      </c>
      <c r="D15" s="6">
        <f t="shared" si="0"/>
        <v>20.57</v>
      </c>
    </row>
    <row r="16" spans="1:4" x14ac:dyDescent="0.25">
      <c r="A16" s="4" t="s">
        <v>18</v>
      </c>
      <c r="B16" s="10" t="s">
        <v>60</v>
      </c>
      <c r="C16" s="5">
        <v>17</v>
      </c>
      <c r="D16" s="6">
        <f t="shared" si="0"/>
        <v>20.57</v>
      </c>
    </row>
    <row r="17" spans="1:4" x14ac:dyDescent="0.25">
      <c r="A17" s="4" t="s">
        <v>19</v>
      </c>
      <c r="B17" s="10" t="s">
        <v>79</v>
      </c>
      <c r="C17" s="5">
        <v>10</v>
      </c>
      <c r="D17" s="6">
        <f t="shared" si="0"/>
        <v>12.1</v>
      </c>
    </row>
    <row r="18" spans="1:4" x14ac:dyDescent="0.25">
      <c r="A18" s="4" t="s">
        <v>20</v>
      </c>
      <c r="B18" s="10" t="s">
        <v>63</v>
      </c>
      <c r="C18" s="5">
        <v>45</v>
      </c>
      <c r="D18" s="6">
        <f t="shared" si="0"/>
        <v>54.449999999999996</v>
      </c>
    </row>
    <row r="19" spans="1:4" x14ac:dyDescent="0.25">
      <c r="A19" s="4" t="s">
        <v>21</v>
      </c>
      <c r="B19" s="10" t="s">
        <v>59</v>
      </c>
      <c r="C19" s="5">
        <v>17</v>
      </c>
      <c r="D19" s="6">
        <f t="shared" si="0"/>
        <v>20.57</v>
      </c>
    </row>
    <row r="20" spans="1:4" x14ac:dyDescent="0.25">
      <c r="A20" s="4" t="s">
        <v>22</v>
      </c>
      <c r="B20" s="23" t="s">
        <v>55</v>
      </c>
      <c r="C20" s="5">
        <v>8</v>
      </c>
      <c r="D20" s="6">
        <f t="shared" si="0"/>
        <v>9.68</v>
      </c>
    </row>
    <row r="21" spans="1:4" x14ac:dyDescent="0.25">
      <c r="A21" s="4" t="s">
        <v>23</v>
      </c>
      <c r="B21" s="10" t="s">
        <v>80</v>
      </c>
      <c r="C21" s="5">
        <v>7</v>
      </c>
      <c r="D21" s="6">
        <f t="shared" si="0"/>
        <v>8.4699999999999989</v>
      </c>
    </row>
    <row r="22" spans="1:4" x14ac:dyDescent="0.25">
      <c r="A22" s="4" t="s">
        <v>24</v>
      </c>
      <c r="B22" s="10" t="s">
        <v>81</v>
      </c>
      <c r="C22" s="5">
        <v>7</v>
      </c>
      <c r="D22" s="6">
        <f t="shared" si="0"/>
        <v>8.4699999999999989</v>
      </c>
    </row>
    <row r="23" spans="1:4" x14ac:dyDescent="0.25">
      <c r="A23" s="7" t="s">
        <v>25</v>
      </c>
      <c r="B23" s="10" t="s">
        <v>82</v>
      </c>
      <c r="C23" s="5">
        <v>15</v>
      </c>
      <c r="D23" s="6">
        <f t="shared" si="0"/>
        <v>18.149999999999999</v>
      </c>
    </row>
    <row r="24" spans="1:4" x14ac:dyDescent="0.25">
      <c r="A24" s="4" t="s">
        <v>26</v>
      </c>
      <c r="B24" s="10" t="s">
        <v>83</v>
      </c>
      <c r="C24" s="5">
        <v>8</v>
      </c>
      <c r="D24" s="6">
        <f t="shared" ref="D24:D28" si="1">C24*1.21</f>
        <v>9.68</v>
      </c>
    </row>
    <row r="25" spans="1:4" x14ac:dyDescent="0.25">
      <c r="A25" s="4" t="s">
        <v>27</v>
      </c>
      <c r="B25" s="10" t="s">
        <v>61</v>
      </c>
      <c r="C25" s="5">
        <v>12</v>
      </c>
      <c r="D25" s="6">
        <f t="shared" si="1"/>
        <v>14.52</v>
      </c>
    </row>
    <row r="26" spans="1:4" x14ac:dyDescent="0.25">
      <c r="A26" s="4" t="s">
        <v>28</v>
      </c>
      <c r="B26" s="10" t="s">
        <v>32</v>
      </c>
      <c r="C26" s="5">
        <v>2.5</v>
      </c>
      <c r="D26" s="6">
        <f t="shared" si="1"/>
        <v>3.0249999999999999</v>
      </c>
    </row>
    <row r="27" spans="1:4" x14ac:dyDescent="0.25">
      <c r="A27" s="8" t="s">
        <v>29</v>
      </c>
      <c r="B27" s="10" t="s">
        <v>57</v>
      </c>
      <c r="C27" s="5">
        <v>17</v>
      </c>
      <c r="D27" s="6">
        <f t="shared" si="1"/>
        <v>20.57</v>
      </c>
    </row>
    <row r="28" spans="1:4" x14ac:dyDescent="0.25">
      <c r="A28" s="4" t="s">
        <v>30</v>
      </c>
      <c r="B28" s="23" t="s">
        <v>33</v>
      </c>
      <c r="C28" s="5">
        <v>13</v>
      </c>
      <c r="D28" s="6">
        <f t="shared" si="1"/>
        <v>15.73</v>
      </c>
    </row>
    <row r="29" spans="1:4" x14ac:dyDescent="0.25">
      <c r="A29" s="4" t="s">
        <v>31</v>
      </c>
      <c r="B29" s="23" t="s">
        <v>34</v>
      </c>
      <c r="C29" s="5">
        <v>9</v>
      </c>
      <c r="D29" s="6">
        <f>C29*1.21</f>
        <v>10.89</v>
      </c>
    </row>
    <row r="30" spans="1:4" x14ac:dyDescent="0.25">
      <c r="A30" s="9" t="s">
        <v>35</v>
      </c>
      <c r="B30" s="32" t="s">
        <v>43</v>
      </c>
      <c r="C30" s="32"/>
      <c r="D30" s="32"/>
    </row>
    <row r="31" spans="1:4" x14ac:dyDescent="0.25">
      <c r="A31" s="4" t="s">
        <v>36</v>
      </c>
      <c r="B31" s="10" t="s">
        <v>44</v>
      </c>
      <c r="C31" s="5">
        <v>8</v>
      </c>
      <c r="D31" s="6">
        <f>C31*1.21</f>
        <v>9.68</v>
      </c>
    </row>
    <row r="32" spans="1:4" x14ac:dyDescent="0.25">
      <c r="A32" s="4" t="s">
        <v>37</v>
      </c>
      <c r="B32" s="10" t="s">
        <v>66</v>
      </c>
      <c r="C32" s="5">
        <v>8</v>
      </c>
      <c r="D32" s="6">
        <f t="shared" ref="D32:D34" si="2">C32*1.21</f>
        <v>9.68</v>
      </c>
    </row>
    <row r="33" spans="1:4" x14ac:dyDescent="0.25">
      <c r="A33" s="24" t="s">
        <v>38</v>
      </c>
      <c r="B33" s="10" t="s">
        <v>67</v>
      </c>
      <c r="C33" s="5">
        <v>8</v>
      </c>
      <c r="D33" s="6">
        <f t="shared" ref="D33" si="3">C33*1.21</f>
        <v>9.68</v>
      </c>
    </row>
    <row r="34" spans="1:4" x14ac:dyDescent="0.25">
      <c r="A34" s="25" t="s">
        <v>39</v>
      </c>
      <c r="B34" s="26" t="s">
        <v>65</v>
      </c>
      <c r="C34" s="28">
        <v>5</v>
      </c>
      <c r="D34" s="27">
        <f t="shared" si="2"/>
        <v>6.05</v>
      </c>
    </row>
    <row r="35" spans="1:4" x14ac:dyDescent="0.25">
      <c r="A35" s="11" t="s">
        <v>42</v>
      </c>
      <c r="B35" s="12" t="s">
        <v>89</v>
      </c>
      <c r="C35" s="13"/>
      <c r="D35" s="14"/>
    </row>
    <row r="36" spans="1:4" x14ac:dyDescent="0.25">
      <c r="A36" s="15"/>
      <c r="B36" s="16" t="s">
        <v>45</v>
      </c>
      <c r="C36" s="17">
        <v>10</v>
      </c>
      <c r="D36" s="18">
        <f>C36*1.21</f>
        <v>12.1</v>
      </c>
    </row>
    <row r="37" spans="1:4" x14ac:dyDescent="0.25">
      <c r="A37" s="19"/>
      <c r="B37" s="10" t="s">
        <v>46</v>
      </c>
      <c r="C37" s="17">
        <v>35</v>
      </c>
      <c r="D37" s="10">
        <f t="shared" ref="D37:D42" si="4">C37*1.21</f>
        <v>42.35</v>
      </c>
    </row>
    <row r="38" spans="1:4" x14ac:dyDescent="0.25">
      <c r="A38" s="19"/>
      <c r="B38" s="10" t="s">
        <v>47</v>
      </c>
      <c r="C38" s="17">
        <v>40</v>
      </c>
      <c r="D38" s="17">
        <f t="shared" si="4"/>
        <v>48.4</v>
      </c>
    </row>
    <row r="39" spans="1:4" x14ac:dyDescent="0.25">
      <c r="A39" s="19"/>
      <c r="B39" s="10" t="s">
        <v>48</v>
      </c>
      <c r="C39" s="17">
        <v>45</v>
      </c>
      <c r="D39" s="10">
        <f t="shared" si="4"/>
        <v>54.449999999999996</v>
      </c>
    </row>
    <row r="40" spans="1:4" ht="15.6" customHeight="1" x14ac:dyDescent="0.25">
      <c r="A40" s="20"/>
      <c r="B40" s="10" t="s">
        <v>49</v>
      </c>
      <c r="C40" s="10">
        <v>129.16999999999999</v>
      </c>
      <c r="D40" s="10">
        <v>156.29499999999999</v>
      </c>
    </row>
    <row r="41" spans="1:4" x14ac:dyDescent="0.25">
      <c r="A41" s="21"/>
      <c r="B41" s="10" t="s">
        <v>50</v>
      </c>
      <c r="C41" s="17">
        <v>130</v>
      </c>
      <c r="D41" s="17">
        <f t="shared" si="4"/>
        <v>157.29999999999998</v>
      </c>
    </row>
    <row r="42" spans="1:4" x14ac:dyDescent="0.25">
      <c r="A42" s="20"/>
      <c r="B42" s="10" t="s">
        <v>51</v>
      </c>
      <c r="C42" s="17">
        <v>80</v>
      </c>
      <c r="D42" s="17">
        <f t="shared" si="4"/>
        <v>96.8</v>
      </c>
    </row>
    <row r="43" spans="1:4" x14ac:dyDescent="0.25">
      <c r="A43" s="21"/>
      <c r="B43" s="22"/>
      <c r="C43" s="22"/>
      <c r="D43" s="22"/>
    </row>
  </sheetData>
  <mergeCells count="2">
    <mergeCell ref="B2:D2"/>
    <mergeCell ref="B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65AE-EC64-451D-A878-AC682FC9F905}">
  <dimension ref="A1:D30"/>
  <sheetViews>
    <sheetView workbookViewId="0">
      <selection activeCell="D26" sqref="D26"/>
    </sheetView>
  </sheetViews>
  <sheetFormatPr defaultRowHeight="15" x14ac:dyDescent="0.25"/>
  <cols>
    <col min="1" max="1" width="8.28515625" bestFit="1" customWidth="1"/>
    <col min="2" max="2" width="73.85546875" bestFit="1" customWidth="1"/>
    <col min="3" max="3" width="7.7109375" customWidth="1"/>
    <col min="4" max="4" width="8.28515625" customWidth="1"/>
  </cols>
  <sheetData>
    <row r="1" spans="1:4" ht="45" x14ac:dyDescent="0.25">
      <c r="A1" s="1" t="s">
        <v>0</v>
      </c>
      <c r="B1" s="2" t="s">
        <v>73</v>
      </c>
      <c r="C1" s="1" t="s">
        <v>1</v>
      </c>
      <c r="D1" s="1" t="s">
        <v>2</v>
      </c>
    </row>
    <row r="2" spans="1:4" x14ac:dyDescent="0.25">
      <c r="A2" s="3" t="s">
        <v>3</v>
      </c>
      <c r="B2" s="31" t="s">
        <v>40</v>
      </c>
      <c r="C2" s="31"/>
      <c r="D2" s="31"/>
    </row>
    <row r="3" spans="1:4" x14ac:dyDescent="0.25">
      <c r="A3" s="4" t="s">
        <v>4</v>
      </c>
      <c r="B3" s="10" t="s">
        <v>72</v>
      </c>
      <c r="C3" s="5">
        <v>30</v>
      </c>
      <c r="D3" s="6">
        <f t="shared" ref="D3" si="0">C3*1.21</f>
        <v>36.299999999999997</v>
      </c>
    </row>
    <row r="4" spans="1:4" x14ac:dyDescent="0.25">
      <c r="A4" s="4" t="s">
        <v>5</v>
      </c>
      <c r="B4" s="10" t="s">
        <v>41</v>
      </c>
      <c r="C4" s="5">
        <v>12</v>
      </c>
      <c r="D4" s="6">
        <f t="shared" ref="D4:D14" si="1">C4*1.21</f>
        <v>14.52</v>
      </c>
    </row>
    <row r="5" spans="1:4" x14ac:dyDescent="0.25">
      <c r="A5" s="4" t="s">
        <v>6</v>
      </c>
      <c r="B5" s="10" t="s">
        <v>58</v>
      </c>
      <c r="C5" s="5">
        <v>17</v>
      </c>
      <c r="D5" s="6">
        <f t="shared" si="1"/>
        <v>20.57</v>
      </c>
    </row>
    <row r="6" spans="1:4" x14ac:dyDescent="0.25">
      <c r="A6" s="4" t="s">
        <v>7</v>
      </c>
      <c r="B6" s="10" t="s">
        <v>56</v>
      </c>
      <c r="C6" s="5">
        <v>17</v>
      </c>
      <c r="D6" s="6">
        <f t="shared" si="1"/>
        <v>20.57</v>
      </c>
    </row>
    <row r="7" spans="1:4" x14ac:dyDescent="0.25">
      <c r="A7" s="4" t="s">
        <v>8</v>
      </c>
      <c r="B7" s="10" t="s">
        <v>62</v>
      </c>
      <c r="C7" s="5">
        <v>17</v>
      </c>
      <c r="D7" s="6">
        <f t="shared" si="1"/>
        <v>20.57</v>
      </c>
    </row>
    <row r="8" spans="1:4" x14ac:dyDescent="0.25">
      <c r="A8" s="4" t="s">
        <v>10</v>
      </c>
      <c r="B8" s="10" t="s">
        <v>60</v>
      </c>
      <c r="C8" s="5">
        <v>17</v>
      </c>
      <c r="D8" s="6">
        <f t="shared" si="1"/>
        <v>20.57</v>
      </c>
    </row>
    <row r="9" spans="1:4" x14ac:dyDescent="0.25">
      <c r="A9" s="4" t="s">
        <v>11</v>
      </c>
      <c r="B9" s="10" t="s">
        <v>70</v>
      </c>
      <c r="C9" s="5">
        <v>18</v>
      </c>
      <c r="D9" s="6">
        <f t="shared" si="1"/>
        <v>21.78</v>
      </c>
    </row>
    <row r="10" spans="1:4" x14ac:dyDescent="0.25">
      <c r="A10" s="4" t="s">
        <v>12</v>
      </c>
      <c r="B10" s="10" t="s">
        <v>59</v>
      </c>
      <c r="C10" s="5">
        <v>17</v>
      </c>
      <c r="D10" s="6">
        <f t="shared" si="1"/>
        <v>20.57</v>
      </c>
    </row>
    <row r="11" spans="1:4" x14ac:dyDescent="0.25">
      <c r="A11" s="4" t="s">
        <v>13</v>
      </c>
      <c r="B11" s="10" t="s">
        <v>61</v>
      </c>
      <c r="C11" s="5">
        <v>12</v>
      </c>
      <c r="D11" s="6">
        <f t="shared" si="1"/>
        <v>14.52</v>
      </c>
    </row>
    <row r="12" spans="1:4" x14ac:dyDescent="0.25">
      <c r="A12" s="4" t="s">
        <v>14</v>
      </c>
      <c r="B12" s="10" t="s">
        <v>71</v>
      </c>
      <c r="C12" s="5">
        <v>5</v>
      </c>
      <c r="D12" s="6">
        <f t="shared" si="1"/>
        <v>6.05</v>
      </c>
    </row>
    <row r="13" spans="1:4" x14ac:dyDescent="0.25">
      <c r="A13" s="4" t="s">
        <v>15</v>
      </c>
      <c r="B13" s="10" t="s">
        <v>57</v>
      </c>
      <c r="C13" s="5">
        <v>17</v>
      </c>
      <c r="D13" s="6">
        <f t="shared" si="1"/>
        <v>20.57</v>
      </c>
    </row>
    <row r="14" spans="1:4" x14ac:dyDescent="0.25">
      <c r="A14" s="4" t="s">
        <v>16</v>
      </c>
      <c r="B14" s="23" t="s">
        <v>84</v>
      </c>
      <c r="C14" s="5">
        <v>13</v>
      </c>
      <c r="D14" s="6">
        <f t="shared" si="1"/>
        <v>15.73</v>
      </c>
    </row>
    <row r="15" spans="1:4" x14ac:dyDescent="0.25">
      <c r="A15" s="4" t="s">
        <v>17</v>
      </c>
      <c r="B15" s="23" t="s">
        <v>74</v>
      </c>
      <c r="C15" s="5">
        <v>6</v>
      </c>
      <c r="D15" s="6">
        <f>C15*1.21</f>
        <v>7.26</v>
      </c>
    </row>
    <row r="16" spans="1:4" x14ac:dyDescent="0.25">
      <c r="A16" s="4" t="s">
        <v>18</v>
      </c>
      <c r="B16" s="10" t="s">
        <v>75</v>
      </c>
      <c r="C16" s="5">
        <v>6</v>
      </c>
      <c r="D16" s="6">
        <f t="shared" ref="D16" si="2">C16*1.21</f>
        <v>7.26</v>
      </c>
    </row>
    <row r="17" spans="1:4" x14ac:dyDescent="0.25">
      <c r="A17" s="9" t="s">
        <v>35</v>
      </c>
      <c r="B17" s="32" t="s">
        <v>43</v>
      </c>
      <c r="C17" s="32"/>
      <c r="D17" s="32"/>
    </row>
    <row r="18" spans="1:4" x14ac:dyDescent="0.25">
      <c r="A18" s="24" t="s">
        <v>36</v>
      </c>
      <c r="B18" s="10" t="s">
        <v>69</v>
      </c>
      <c r="C18" s="5">
        <v>8</v>
      </c>
      <c r="D18" s="29">
        <f t="shared" ref="D18:D20" si="3">C18*1.21</f>
        <v>9.68</v>
      </c>
    </row>
    <row r="19" spans="1:4" x14ac:dyDescent="0.25">
      <c r="A19" s="24" t="s">
        <v>37</v>
      </c>
      <c r="B19" s="10" t="s">
        <v>68</v>
      </c>
      <c r="C19" s="5">
        <v>8</v>
      </c>
      <c r="D19" s="29">
        <f t="shared" si="3"/>
        <v>9.68</v>
      </c>
    </row>
    <row r="20" spans="1:4" x14ac:dyDescent="0.25">
      <c r="A20" s="25" t="s">
        <v>39</v>
      </c>
      <c r="B20" s="26" t="s">
        <v>85</v>
      </c>
      <c r="C20" s="28">
        <v>5</v>
      </c>
      <c r="D20" s="27">
        <f t="shared" si="3"/>
        <v>6.05</v>
      </c>
    </row>
    <row r="21" spans="1:4" x14ac:dyDescent="0.25">
      <c r="A21" s="11" t="s">
        <v>42</v>
      </c>
      <c r="B21" s="12" t="s">
        <v>89</v>
      </c>
      <c r="C21" s="13"/>
      <c r="D21" s="14"/>
    </row>
    <row r="22" spans="1:4" x14ac:dyDescent="0.25">
      <c r="A22" s="15"/>
      <c r="B22" s="16" t="s">
        <v>45</v>
      </c>
      <c r="C22" s="17">
        <v>10</v>
      </c>
      <c r="D22" s="18">
        <f>C22*1.21</f>
        <v>12.1</v>
      </c>
    </row>
    <row r="23" spans="1:4" x14ac:dyDescent="0.25">
      <c r="A23" s="19"/>
      <c r="B23" s="10" t="s">
        <v>46</v>
      </c>
      <c r="C23" s="17">
        <v>35</v>
      </c>
      <c r="D23" s="10">
        <f t="shared" ref="D23:D28" si="4">C23*1.21</f>
        <v>42.35</v>
      </c>
    </row>
    <row r="24" spans="1:4" x14ac:dyDescent="0.25">
      <c r="A24" s="19"/>
      <c r="B24" s="10" t="s">
        <v>47</v>
      </c>
      <c r="C24" s="17">
        <v>40</v>
      </c>
      <c r="D24" s="17">
        <f t="shared" si="4"/>
        <v>48.4</v>
      </c>
    </row>
    <row r="25" spans="1:4" x14ac:dyDescent="0.25">
      <c r="A25" s="19"/>
      <c r="B25" s="10" t="s">
        <v>48</v>
      </c>
      <c r="C25" s="17">
        <v>45</v>
      </c>
      <c r="D25" s="10">
        <f t="shared" si="4"/>
        <v>54.449999999999996</v>
      </c>
    </row>
    <row r="26" spans="1:4" ht="18" customHeight="1" x14ac:dyDescent="0.25">
      <c r="A26" s="20"/>
      <c r="B26" s="10" t="s">
        <v>49</v>
      </c>
      <c r="C26" s="10">
        <v>129.16999999999999</v>
      </c>
      <c r="D26" s="10">
        <v>156.29499999999999</v>
      </c>
    </row>
    <row r="27" spans="1:4" x14ac:dyDescent="0.25">
      <c r="A27" s="21"/>
      <c r="B27" s="10" t="s">
        <v>50</v>
      </c>
      <c r="C27" s="17">
        <v>130</v>
      </c>
      <c r="D27" s="17">
        <f t="shared" si="4"/>
        <v>157.29999999999998</v>
      </c>
    </row>
    <row r="28" spans="1:4" x14ac:dyDescent="0.25">
      <c r="A28" s="20"/>
      <c r="B28" s="10" t="s">
        <v>51</v>
      </c>
      <c r="C28" s="17">
        <v>80</v>
      </c>
      <c r="D28" s="17">
        <f t="shared" si="4"/>
        <v>96.8</v>
      </c>
    </row>
    <row r="29" spans="1:4" x14ac:dyDescent="0.25">
      <c r="A29" s="21"/>
      <c r="B29" s="22"/>
      <c r="C29" s="22"/>
      <c r="D29" s="22"/>
    </row>
    <row r="30" spans="1:4" x14ac:dyDescent="0.25">
      <c r="A30" s="30"/>
      <c r="B30" s="30"/>
      <c r="C30" s="30"/>
      <c r="D30" s="30"/>
    </row>
  </sheetData>
  <mergeCells count="2">
    <mergeCell ref="B2:D2"/>
    <mergeCell ref="B17:D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136a0f4-87e6-41f2-a12a-48cd0f604f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BDD7910DCCF449AA0257763C5AE4F" ma:contentTypeVersion="8" ma:contentTypeDescription="Create a new document." ma:contentTypeScope="" ma:versionID="42a2a85266822709c5c3395117895c33">
  <xsd:schema xmlns:xsd="http://www.w3.org/2001/XMLSchema" xmlns:xs="http://www.w3.org/2001/XMLSchema" xmlns:p="http://schemas.microsoft.com/office/2006/metadata/properties" xmlns:ns3="7136a0f4-87e6-41f2-a12a-48cd0f604fbc" xmlns:ns4="9958e7ec-c379-49d0-9537-e79f392e40d7" targetNamespace="http://schemas.microsoft.com/office/2006/metadata/properties" ma:root="true" ma:fieldsID="2f8a59debfdde5a04c61768f1f92c5ff" ns3:_="" ns4:_="">
    <xsd:import namespace="7136a0f4-87e6-41f2-a12a-48cd0f604fbc"/>
    <xsd:import namespace="9958e7ec-c379-49d0-9537-e79f392e40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6a0f4-87e6-41f2-a12a-48cd0f604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8e7ec-c379-49d0-9537-e79f392e40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59724F-2A5D-4E42-9C68-C48513FB6C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36a0f4-87e6-41f2-a12a-48cd0f604fbc"/>
    <ds:schemaRef ds:uri="9958e7ec-c379-49d0-9537-e79f392e40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94E56C-106A-4F30-8DC4-67F2650826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9E991-9B5D-448C-A5CB-62C8E5A3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6a0f4-87e6-41f2-a12a-48cd0f604fbc"/>
    <ds:schemaRef ds:uri="9958e7ec-c379-49d0-9537-e79f392e40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Nuotekų, paviršinio vandens tyr</vt:lpstr>
      <vt:lpstr>Dumblo, dirvožemio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Emilija Bardauskienė</cp:lastModifiedBy>
  <dcterms:created xsi:type="dcterms:W3CDTF">2022-12-20T06:04:05Z</dcterms:created>
  <dcterms:modified xsi:type="dcterms:W3CDTF">2025-06-10T11:00:38Z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0x01010008BBDD7910DCCF449AA0257763C5AE4F</vt:lpwstr>
  </property>
</Properties>
</file>