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EMP17\"/>
    </mc:Choice>
  </mc:AlternateContent>
  <bookViews>
    <workbookView xWindow="-120" yWindow="-120" windowWidth="29040" windowHeight="15840"/>
  </bookViews>
  <sheets>
    <sheet name="Priedas 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7" i="1" l="1"/>
  <c r="D106" i="1"/>
  <c r="D104" i="1"/>
  <c r="D103" i="1"/>
  <c r="D102" i="1"/>
  <c r="D101" i="1"/>
  <c r="D99" i="1"/>
  <c r="D98" i="1"/>
  <c r="D97" i="1"/>
  <c r="D95" i="1"/>
  <c r="D94" i="1"/>
  <c r="D93" i="1"/>
  <c r="D92" i="1"/>
  <c r="D91" i="1"/>
  <c r="D90" i="1"/>
  <c r="D89" i="1"/>
  <c r="D87" i="1"/>
  <c r="D86" i="1"/>
  <c r="D85" i="1"/>
  <c r="D84" i="1"/>
  <c r="D83" i="1"/>
  <c r="D82" i="1"/>
  <c r="D81" i="1"/>
  <c r="D80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<sst xmlns="http://schemas.openxmlformats.org/spreadsheetml/2006/main" count="211" uniqueCount="210">
  <si>
    <t>Eilės Nr.</t>
  </si>
  <si>
    <t>Geriamojo vandens, nuotekų laboratorijos tyrimų kainos</t>
  </si>
  <si>
    <t>Kaina Eur, be PVM</t>
  </si>
  <si>
    <t>Kaina Eur, su PVM</t>
  </si>
  <si>
    <t>1.</t>
  </si>
  <si>
    <t>Geriamojo vandens, komunalinių, gamybinių, paviršinių nuotekų laboratoriniai tyrimai</t>
  </si>
  <si>
    <t>1.1.</t>
  </si>
  <si>
    <t>Aliuminis (spektrometrinis metodas)</t>
  </si>
  <si>
    <t>1.2.</t>
  </si>
  <si>
    <t>Aliuminis (AAS)</t>
  </si>
  <si>
    <t>1.3.</t>
  </si>
  <si>
    <t>Amonis (spektrometrinis metodas)</t>
  </si>
  <si>
    <t>1.4.</t>
  </si>
  <si>
    <t>Arsenas (AAS)</t>
  </si>
  <si>
    <t>1.5.</t>
  </si>
  <si>
    <t>Anijoninės paviršiaus aktyviosios medžiagos (detergentai)</t>
  </si>
  <si>
    <t>1.6.</t>
  </si>
  <si>
    <r>
      <t>Bichromatinė oksidacija (ChDS</t>
    </r>
    <r>
      <rPr>
        <vertAlign val="subscript"/>
        <sz val="11"/>
        <color indexed="8"/>
        <rFont val="Calibri"/>
        <family val="2"/>
        <charset val="186"/>
      </rPr>
      <t xml:space="preserve">Cr </t>
    </r>
    <r>
      <rPr>
        <sz val="11"/>
        <color indexed="8"/>
        <rFont val="Calibri"/>
        <family val="2"/>
        <charset val="186"/>
      </rPr>
      <t>)</t>
    </r>
  </si>
  <si>
    <t>1.7.</t>
  </si>
  <si>
    <r>
      <t>Biocheminis deguonies suvartojimas ( BDS</t>
    </r>
    <r>
      <rPr>
        <vertAlign val="subscript"/>
        <sz val="11"/>
        <color indexed="8"/>
        <rFont val="Calibri"/>
        <family val="2"/>
        <charset val="186"/>
      </rPr>
      <t>n )</t>
    </r>
  </si>
  <si>
    <t>1.8.</t>
  </si>
  <si>
    <t>1.9.</t>
  </si>
  <si>
    <t>1.10.</t>
  </si>
  <si>
    <t>Bendrasis fosforas (spektrometrinis metodas)</t>
  </si>
  <si>
    <t>1.11.</t>
  </si>
  <si>
    <t>Benzenas</t>
  </si>
  <si>
    <t>1.12.</t>
  </si>
  <si>
    <t>Benzpirenas</t>
  </si>
  <si>
    <t>1.13.</t>
  </si>
  <si>
    <t>Boras (spektrometrinis)</t>
  </si>
  <si>
    <t>1.14.</t>
  </si>
  <si>
    <t>Bromatas (jonų chromotografija)</t>
  </si>
  <si>
    <t>1.15.</t>
  </si>
  <si>
    <t>Chloridas (titravimo)</t>
  </si>
  <si>
    <t>1.16.</t>
  </si>
  <si>
    <t>Chloridas (jonų chromotografija)</t>
  </si>
  <si>
    <t>1.17.</t>
  </si>
  <si>
    <t>Chloro kiekis</t>
  </si>
  <si>
    <t>1.18.</t>
  </si>
  <si>
    <t>Chromas (AAS)</t>
  </si>
  <si>
    <t>1.19.</t>
  </si>
  <si>
    <t>Cianidai (spektrometrinis)</t>
  </si>
  <si>
    <t>1.20.</t>
  </si>
  <si>
    <t>Cinkas (AAS)</t>
  </si>
  <si>
    <t>1.21.</t>
  </si>
  <si>
    <t>Daugiacikliniai aromatiniai angliavandeniliai (benzo-b-fluorantenas, benzo-k- fluorantenas, benzo-ghiperilenas, indeno-1,2,3-cd-pirenas)</t>
  </si>
  <si>
    <t>1.22.</t>
  </si>
  <si>
    <t>Deguonies ištirpusio vandenyje nustatymas elektrometriniu metodu</t>
  </si>
  <si>
    <t>1.23.</t>
  </si>
  <si>
    <t>Drumstumas</t>
  </si>
  <si>
    <t>1.24.</t>
  </si>
  <si>
    <t>Fluoridas (jonų chromotografija)</t>
  </si>
  <si>
    <t>1.25.</t>
  </si>
  <si>
    <t>Fluoridas, chloridas, sulfatas, nitratas (jonų chromotografija)</t>
  </si>
  <si>
    <t>1.26.</t>
  </si>
  <si>
    <t>Fluoridas (potenciometrinis)</t>
  </si>
  <si>
    <t>1.27.</t>
  </si>
  <si>
    <t>Fosfatų fosforas (spektrometrinis)</t>
  </si>
  <si>
    <t>1.28.</t>
  </si>
  <si>
    <t>Geležis (AAS)</t>
  </si>
  <si>
    <t>1.29.</t>
  </si>
  <si>
    <t>Geležis, bendroji (spektrometriškai)</t>
  </si>
  <si>
    <t>1.30.</t>
  </si>
  <si>
    <t>Gyvsidabris (AAS)</t>
  </si>
  <si>
    <t>1.31.</t>
  </si>
  <si>
    <r>
      <t>Sieros vandenilis</t>
    </r>
    <r>
      <rPr>
        <sz val="11"/>
        <color indexed="8"/>
        <rFont val="Calibri"/>
        <family val="2"/>
        <charset val="186"/>
      </rPr>
      <t xml:space="preserve"> ir sulfidai</t>
    </r>
  </si>
  <si>
    <t>1.32.</t>
  </si>
  <si>
    <t>Haloformų suma</t>
  </si>
  <si>
    <t>1.33.</t>
  </si>
  <si>
    <t>Hidrokarbonatai</t>
  </si>
  <si>
    <t>1.34.</t>
  </si>
  <si>
    <t>Kadmis (AAS)</t>
  </si>
  <si>
    <t>1.35.</t>
  </si>
  <si>
    <t>Kalcis (kompleksometrinis)</t>
  </si>
  <si>
    <t>1.36.</t>
  </si>
  <si>
    <t>Kalcis (jonų chromatografija)</t>
  </si>
  <si>
    <t>1.37.</t>
  </si>
  <si>
    <t>Kalis (AAS)</t>
  </si>
  <si>
    <t>1.38.</t>
  </si>
  <si>
    <t>Kalis (jonų chromatografija)</t>
  </si>
  <si>
    <t>1.39.</t>
  </si>
  <si>
    <t>Kietumas (bendras)</t>
  </si>
  <si>
    <t>1.40.</t>
  </si>
  <si>
    <t>Kjeldalio azotas (Kjeldalio metodu)</t>
  </si>
  <si>
    <t>1.41.</t>
  </si>
  <si>
    <t>Kvapo slenkstinė vertė</t>
  </si>
  <si>
    <t>1.42.</t>
  </si>
  <si>
    <t>Magnis (kompleksometrinis)</t>
  </si>
  <si>
    <t>1.43.</t>
  </si>
  <si>
    <t>Magnis (jonų chromatografija)</t>
  </si>
  <si>
    <t>1.44.</t>
  </si>
  <si>
    <t>Manganas (AAS)</t>
  </si>
  <si>
    <t>1.45.</t>
  </si>
  <si>
    <t>Manganas (spektrometrinis)</t>
  </si>
  <si>
    <t>1.46.</t>
  </si>
  <si>
    <t>Naftos produktai (dujų chromotografinis metodas)</t>
  </si>
  <si>
    <t>1.47.</t>
  </si>
  <si>
    <t>Natris (AAS)</t>
  </si>
  <si>
    <t>1.48.</t>
  </si>
  <si>
    <t>Natris (jonų chromatografija)</t>
  </si>
  <si>
    <t>1.49.</t>
  </si>
  <si>
    <t>Nikelis (AAS)</t>
  </si>
  <si>
    <t>1.50.</t>
  </si>
  <si>
    <t>Nitratas (spektrometrinis)</t>
  </si>
  <si>
    <t>1.51.</t>
  </si>
  <si>
    <t>Nitratas (jonų chromatografija)</t>
  </si>
  <si>
    <t>1.52.</t>
  </si>
  <si>
    <t>1.53.</t>
  </si>
  <si>
    <t>1.54.</t>
  </si>
  <si>
    <t>Nitritas (spektrometrinis)</t>
  </si>
  <si>
    <t>1.55.</t>
  </si>
  <si>
    <t>1.56.</t>
  </si>
  <si>
    <t>Organinė anglis</t>
  </si>
  <si>
    <t>1.57.</t>
  </si>
  <si>
    <t>Permanganato indeksas</t>
  </si>
  <si>
    <t>1.59.</t>
  </si>
  <si>
    <t>Pesticidai (aldrinas, dieldrinas, heptachloras, heptachlorepoksidas)</t>
  </si>
  <si>
    <t>1.60.</t>
  </si>
  <si>
    <t>Pesticidų suma</t>
  </si>
  <si>
    <t>1.61.</t>
  </si>
  <si>
    <t>Riebalų nustatymas Soksleto metodu</t>
  </si>
  <si>
    <t>1.62.</t>
  </si>
  <si>
    <t>Savitasis elektros laidis</t>
  </si>
  <si>
    <t>1.63.</t>
  </si>
  <si>
    <t>Selenas (AAS)</t>
  </si>
  <si>
    <t>1.64.</t>
  </si>
  <si>
    <t>Skonio slenkstinė vertė</t>
  </si>
  <si>
    <t>1.65.</t>
  </si>
  <si>
    <t>Spalva</t>
  </si>
  <si>
    <t>1.66.</t>
  </si>
  <si>
    <t>Stibis (AAS)</t>
  </si>
  <si>
    <t>1.67.</t>
  </si>
  <si>
    <t>Sulfatas (jonų chromatografija)</t>
  </si>
  <si>
    <t>1.68.</t>
  </si>
  <si>
    <t>Sulfatas (turbidimetrinis)</t>
  </si>
  <si>
    <t>1.69.</t>
  </si>
  <si>
    <t>Šarmingumas</t>
  </si>
  <si>
    <t>1.70.</t>
  </si>
  <si>
    <t>Švinas (AAS)</t>
  </si>
  <si>
    <t>1.71.</t>
  </si>
  <si>
    <t>Tetrachloretenas, trichloretenas</t>
  </si>
  <si>
    <t>1.72.</t>
  </si>
  <si>
    <t>1,2 - dichloretanas</t>
  </si>
  <si>
    <t>1.73.</t>
  </si>
  <si>
    <t>Vandenilio jonų koncentracija pH</t>
  </si>
  <si>
    <t>1.74.</t>
  </si>
  <si>
    <t>Varis (AAS)</t>
  </si>
  <si>
    <t>1.75.</t>
  </si>
  <si>
    <t>Nuotekų paruošimas metalų nustatymui</t>
  </si>
  <si>
    <t>1.76.</t>
  </si>
  <si>
    <t>Skendinčios medžiagos</t>
  </si>
  <si>
    <t>1.77.</t>
  </si>
  <si>
    <t>Natris, kalis, kalcis, magnis (jonų chromotografija)</t>
  </si>
  <si>
    <t>2.</t>
  </si>
  <si>
    <t>Bakteriologiniai tyrimai</t>
  </si>
  <si>
    <t>2.1.</t>
  </si>
  <si>
    <r>
      <t>Kolonijas sudarantys vienetai 22</t>
    </r>
    <r>
      <rPr>
        <vertAlign val="superscript"/>
        <sz val="11"/>
        <color indexed="8"/>
        <rFont val="Calibri"/>
        <family val="2"/>
        <charset val="186"/>
      </rPr>
      <t>0</t>
    </r>
    <r>
      <rPr>
        <sz val="11"/>
        <color indexed="8"/>
        <rFont val="Calibri"/>
        <family val="2"/>
        <charset val="186"/>
      </rPr>
      <t>C temperatūroje</t>
    </r>
  </si>
  <si>
    <t>2.2.</t>
  </si>
  <si>
    <r>
      <t>Kolonijas sudarantys vienetai 37</t>
    </r>
    <r>
      <rPr>
        <vertAlign val="superscript"/>
        <sz val="11"/>
        <color indexed="8"/>
        <rFont val="Calibri"/>
        <family val="2"/>
        <charset val="186"/>
      </rPr>
      <t>0</t>
    </r>
    <r>
      <rPr>
        <sz val="11"/>
        <color indexed="8"/>
        <rFont val="Calibri"/>
        <family val="2"/>
        <charset val="186"/>
      </rPr>
      <t>C temperatūroje</t>
    </r>
  </si>
  <si>
    <t>2.3.</t>
  </si>
  <si>
    <t>Žarninės lazdelės (Eserichia coli) ir kaliforminės bakterijos (membraninio filtravimo metodu)</t>
  </si>
  <si>
    <t>2.4.</t>
  </si>
  <si>
    <t>Žarninės lazdelės (Eserichia coli) ir kaliforminės bakterijos (tikimiausiojo skaičiaus metodu)</t>
  </si>
  <si>
    <t>2.5.</t>
  </si>
  <si>
    <t>Kolifiorminės bakterijos</t>
  </si>
  <si>
    <t>2.6.</t>
  </si>
  <si>
    <t>Žarninės lazdelės (Eserichia coli)</t>
  </si>
  <si>
    <t>2.7.</t>
  </si>
  <si>
    <t>Žarniniai enterokokai</t>
  </si>
  <si>
    <t>2.8.</t>
  </si>
  <si>
    <t xml:space="preserve"> Lūžinės klostridijos ir jų sporos</t>
  </si>
  <si>
    <t>3.</t>
  </si>
  <si>
    <t>Dumblo, dirvožemio laboratoriniai tyrimai</t>
  </si>
  <si>
    <t>3.1.</t>
  </si>
  <si>
    <t>Bendrasis azotas</t>
  </si>
  <si>
    <t>3.2.</t>
  </si>
  <si>
    <t>Bendrasis fosforas</t>
  </si>
  <si>
    <t>3.3.</t>
  </si>
  <si>
    <t>3.4.</t>
  </si>
  <si>
    <t>Sausoji liekana</t>
  </si>
  <si>
    <t>3.5.</t>
  </si>
  <si>
    <t>Sausosios masės nuostolių nustatymas (organinės medžiagos)</t>
  </si>
  <si>
    <t>3.6.</t>
  </si>
  <si>
    <t>Vandenilio jonų koncentracija pH dumble</t>
  </si>
  <si>
    <t>3.7.</t>
  </si>
  <si>
    <t>Dumblo paruošimas metalų nustatymui</t>
  </si>
  <si>
    <t>4.</t>
  </si>
  <si>
    <t xml:space="preserve">Mėginių paėmimas </t>
  </si>
  <si>
    <t>4.1.</t>
  </si>
  <si>
    <t>Nuotekų mėginio paėmimas*</t>
  </si>
  <si>
    <t>4.2.</t>
  </si>
  <si>
    <t>Vandens mėginio paėmimas iš gręžinio, šulinio, kolonėlės, vandentiekio tinklų ar atviro telkinio*</t>
  </si>
  <si>
    <t>4.3.</t>
  </si>
  <si>
    <t>Grunto, dumblo mėginio paėmimas*</t>
  </si>
  <si>
    <t>*Atvykimo kaina, kai užsakovo adresas yra atitinkamos savivaldybės teritorijoje :</t>
  </si>
  <si>
    <t>Klaipėdos m. sav.</t>
  </si>
  <si>
    <t>Klaipėdos r. sav.</t>
  </si>
  <si>
    <t>Kretingos r. sav.</t>
  </si>
  <si>
    <t>Palangos m. sav.</t>
  </si>
  <si>
    <t>Neringos sav.</t>
  </si>
  <si>
    <t>100*</t>
  </si>
  <si>
    <t>121*</t>
  </si>
  <si>
    <t>Skuodo r. sav.</t>
  </si>
  <si>
    <t>Šilutės r. sav.</t>
  </si>
  <si>
    <t>* į kainą nėra įskaičiuotas kelto paslaugų ir Nidos ekologinis mokestis</t>
  </si>
  <si>
    <t>Bendrasis azotas (skaičiavimo metodu)</t>
  </si>
  <si>
    <t>Bendrasis azotas (oksidacinio mineralizavimo ir hidrazino metodas)</t>
  </si>
  <si>
    <t>Nitratai (skaičavimo metodu)</t>
  </si>
  <si>
    <t>Nitritai (fotometriniu metodu)</t>
  </si>
  <si>
    <t>Nitritų, nitratų suma (hidrazino metodu)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</si>
</sst>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0"/>
      <name val="Calibri"/>
      <family val="2"/>
      <charset val="186"/>
    </font>
    <font>
      <b/>
      <sz val="11"/>
      <color theme="0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theme="1"/>
      <name val="Calibri"/>
      <family val="2"/>
      <charset val="186"/>
    </font>
    <font>
      <vertAlign val="subscript"/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sz val="11"/>
      <name val="Calibri"/>
      <family val="2"/>
      <charset val="186"/>
    </font>
    <font>
      <vertAlign val="superscript"/>
      <sz val="11"/>
      <color indexed="8"/>
      <name val="Calibri"/>
      <family val="2"/>
      <charset val="186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1" fontId="6" fillId="3" borderId="2" xfId="0" applyNumberFormat="1" applyFont="1" applyFill="1" applyBorder="1"/>
    <xf numFmtId="2" fontId="6" fillId="0" borderId="2" xfId="0" applyNumberFormat="1" applyFont="1" applyBorder="1"/>
    <xf numFmtId="164" fontId="6" fillId="3" borderId="2" xfId="0" applyNumberFormat="1" applyFont="1" applyFill="1" applyBorder="1"/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6" fillId="3" borderId="2" xfId="0" applyFont="1" applyFill="1" applyBorder="1"/>
    <xf numFmtId="0" fontId="6" fillId="0" borderId="0" xfId="0" applyFont="1" applyAlignment="1">
      <alignment horizontal="center"/>
    </xf>
    <xf numFmtId="0" fontId="1" fillId="0" borderId="0" xfId="0" applyFont="1"/>
    <xf numFmtId="0" fontId="9" fillId="3" borderId="0" xfId="0" applyFont="1" applyFill="1"/>
    <xf numFmtId="0" fontId="11" fillId="3" borderId="0" xfId="0" applyFont="1" applyFill="1"/>
    <xf numFmtId="0" fontId="5" fillId="0" borderId="2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tabSelected="1" workbookViewId="0">
      <selection activeCell="B69" sqref="B69"/>
    </sheetView>
  </sheetViews>
  <sheetFormatPr defaultRowHeight="15" x14ac:dyDescent="0.25"/>
  <cols>
    <col min="1" max="1" width="8.28515625" bestFit="1" customWidth="1"/>
    <col min="2" max="2" width="73.85546875" bestFit="1" customWidth="1"/>
    <col min="3" max="3" width="7.140625" bestFit="1" customWidth="1"/>
    <col min="4" max="4" width="6.85546875" bestFit="1" customWidth="1"/>
  </cols>
  <sheetData>
    <row r="1" spans="1:4" ht="45" x14ac:dyDescent="0.25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2" t="s">
        <v>5</v>
      </c>
      <c r="C2" s="22"/>
      <c r="D2" s="22"/>
    </row>
    <row r="3" spans="1:4" x14ac:dyDescent="0.25">
      <c r="A3" s="5" t="s">
        <v>6</v>
      </c>
      <c r="B3" s="6" t="s">
        <v>7</v>
      </c>
      <c r="C3" s="7">
        <v>10</v>
      </c>
      <c r="D3" s="8">
        <f>C3*1.21</f>
        <v>12.1</v>
      </c>
    </row>
    <row r="4" spans="1:4" x14ac:dyDescent="0.25">
      <c r="A4" s="5" t="s">
        <v>8</v>
      </c>
      <c r="B4" s="6" t="s">
        <v>9</v>
      </c>
      <c r="C4" s="7">
        <v>20</v>
      </c>
      <c r="D4" s="8">
        <f t="shared" ref="D4:D66" si="0">C4*1.21</f>
        <v>24.2</v>
      </c>
    </row>
    <row r="5" spans="1:4" x14ac:dyDescent="0.25">
      <c r="A5" s="5" t="s">
        <v>10</v>
      </c>
      <c r="B5" s="6" t="s">
        <v>11</v>
      </c>
      <c r="C5" s="9">
        <v>5.5</v>
      </c>
      <c r="D5" s="8">
        <f t="shared" si="0"/>
        <v>6.6549999999999994</v>
      </c>
    </row>
    <row r="6" spans="1:4" x14ac:dyDescent="0.25">
      <c r="A6" s="5" t="s">
        <v>12</v>
      </c>
      <c r="B6" s="6" t="s">
        <v>13</v>
      </c>
      <c r="C6" s="7">
        <v>18</v>
      </c>
      <c r="D6" s="8">
        <f t="shared" si="0"/>
        <v>21.78</v>
      </c>
    </row>
    <row r="7" spans="1:4" x14ac:dyDescent="0.25">
      <c r="A7" s="5" t="s">
        <v>14</v>
      </c>
      <c r="B7" s="6" t="s">
        <v>15</v>
      </c>
      <c r="C7" s="7">
        <v>12</v>
      </c>
      <c r="D7" s="8">
        <f t="shared" si="0"/>
        <v>14.52</v>
      </c>
    </row>
    <row r="8" spans="1:4" ht="18" x14ac:dyDescent="0.35">
      <c r="A8" s="5" t="s">
        <v>16</v>
      </c>
      <c r="B8" s="6" t="s">
        <v>17</v>
      </c>
      <c r="C8" s="7">
        <v>10</v>
      </c>
      <c r="D8" s="8">
        <f t="shared" si="0"/>
        <v>12.1</v>
      </c>
    </row>
    <row r="9" spans="1:4" ht="18" x14ac:dyDescent="0.35">
      <c r="A9" s="5" t="s">
        <v>18</v>
      </c>
      <c r="B9" s="6" t="s">
        <v>19</v>
      </c>
      <c r="C9" s="7">
        <v>9</v>
      </c>
      <c r="D9" s="8">
        <f t="shared" si="0"/>
        <v>10.89</v>
      </c>
    </row>
    <row r="10" spans="1:4" x14ac:dyDescent="0.25">
      <c r="A10" s="5" t="s">
        <v>20</v>
      </c>
      <c r="B10" s="6" t="s">
        <v>205</v>
      </c>
      <c r="C10" s="7">
        <v>16</v>
      </c>
      <c r="D10" s="8">
        <f t="shared" si="0"/>
        <v>19.36</v>
      </c>
    </row>
    <row r="11" spans="1:4" x14ac:dyDescent="0.25">
      <c r="A11" s="5" t="s">
        <v>21</v>
      </c>
      <c r="B11" s="6" t="s">
        <v>206</v>
      </c>
      <c r="C11" s="9">
        <v>8.5</v>
      </c>
      <c r="D11" s="8">
        <f t="shared" si="0"/>
        <v>10.285</v>
      </c>
    </row>
    <row r="12" spans="1:4" x14ac:dyDescent="0.25">
      <c r="A12" s="5" t="s">
        <v>22</v>
      </c>
      <c r="B12" s="6" t="s">
        <v>23</v>
      </c>
      <c r="C12" s="7">
        <v>9</v>
      </c>
      <c r="D12" s="8">
        <f t="shared" si="0"/>
        <v>10.89</v>
      </c>
    </row>
    <row r="13" spans="1:4" x14ac:dyDescent="0.25">
      <c r="A13" s="5" t="s">
        <v>24</v>
      </c>
      <c r="B13" s="6" t="s">
        <v>25</v>
      </c>
      <c r="C13" s="7">
        <v>28</v>
      </c>
      <c r="D13" s="8">
        <f t="shared" si="0"/>
        <v>33.879999999999995</v>
      </c>
    </row>
    <row r="14" spans="1:4" x14ac:dyDescent="0.25">
      <c r="A14" s="5" t="s">
        <v>26</v>
      </c>
      <c r="B14" s="6" t="s">
        <v>27</v>
      </c>
      <c r="C14" s="7">
        <v>58</v>
      </c>
      <c r="D14" s="8">
        <f t="shared" si="0"/>
        <v>70.179999999999993</v>
      </c>
    </row>
    <row r="15" spans="1:4" x14ac:dyDescent="0.25">
      <c r="A15" s="5" t="s">
        <v>28</v>
      </c>
      <c r="B15" s="6" t="s">
        <v>29</v>
      </c>
      <c r="C15" s="7">
        <v>13</v>
      </c>
      <c r="D15" s="8">
        <f t="shared" si="0"/>
        <v>15.73</v>
      </c>
    </row>
    <row r="16" spans="1:4" x14ac:dyDescent="0.25">
      <c r="A16" s="5" t="s">
        <v>30</v>
      </c>
      <c r="B16" s="6" t="s">
        <v>31</v>
      </c>
      <c r="C16" s="7">
        <v>10</v>
      </c>
      <c r="D16" s="8">
        <f t="shared" si="0"/>
        <v>12.1</v>
      </c>
    </row>
    <row r="17" spans="1:4" x14ac:dyDescent="0.25">
      <c r="A17" s="5" t="s">
        <v>32</v>
      </c>
      <c r="B17" s="6" t="s">
        <v>33</v>
      </c>
      <c r="C17" s="9">
        <v>5.2</v>
      </c>
      <c r="D17" s="8">
        <f t="shared" si="0"/>
        <v>6.2919999999999998</v>
      </c>
    </row>
    <row r="18" spans="1:4" x14ac:dyDescent="0.25">
      <c r="A18" s="5" t="s">
        <v>34</v>
      </c>
      <c r="B18" s="6" t="s">
        <v>35</v>
      </c>
      <c r="C18" s="7">
        <v>8</v>
      </c>
      <c r="D18" s="8">
        <f t="shared" si="0"/>
        <v>9.68</v>
      </c>
    </row>
    <row r="19" spans="1:4" x14ac:dyDescent="0.25">
      <c r="A19" s="5" t="s">
        <v>36</v>
      </c>
      <c r="B19" s="6" t="s">
        <v>37</v>
      </c>
      <c r="C19" s="9">
        <v>5.5</v>
      </c>
      <c r="D19" s="8">
        <f t="shared" si="0"/>
        <v>6.6549999999999994</v>
      </c>
    </row>
    <row r="20" spans="1:4" x14ac:dyDescent="0.25">
      <c r="A20" s="5" t="s">
        <v>38</v>
      </c>
      <c r="B20" s="6" t="s">
        <v>39</v>
      </c>
      <c r="C20" s="7">
        <v>17</v>
      </c>
      <c r="D20" s="8">
        <f t="shared" si="0"/>
        <v>20.57</v>
      </c>
    </row>
    <row r="21" spans="1:4" x14ac:dyDescent="0.25">
      <c r="A21" s="5" t="s">
        <v>40</v>
      </c>
      <c r="B21" s="6" t="s">
        <v>41</v>
      </c>
      <c r="C21" s="7">
        <v>20</v>
      </c>
      <c r="D21" s="8">
        <f t="shared" si="0"/>
        <v>24.2</v>
      </c>
    </row>
    <row r="22" spans="1:4" x14ac:dyDescent="0.25">
      <c r="A22" s="5" t="s">
        <v>42</v>
      </c>
      <c r="B22" s="6" t="s">
        <v>43</v>
      </c>
      <c r="C22" s="7">
        <v>17</v>
      </c>
      <c r="D22" s="8">
        <f t="shared" si="0"/>
        <v>20.57</v>
      </c>
    </row>
    <row r="23" spans="1:4" ht="30" x14ac:dyDescent="0.25">
      <c r="A23" s="10" t="s">
        <v>44</v>
      </c>
      <c r="B23" s="6" t="s">
        <v>45</v>
      </c>
      <c r="C23" s="7">
        <v>65</v>
      </c>
      <c r="D23" s="8">
        <f t="shared" si="0"/>
        <v>78.649999999999991</v>
      </c>
    </row>
    <row r="24" spans="1:4" x14ac:dyDescent="0.25">
      <c r="A24" s="5" t="s">
        <v>46</v>
      </c>
      <c r="B24" s="6" t="s">
        <v>47</v>
      </c>
      <c r="C24" s="9">
        <v>4.5</v>
      </c>
      <c r="D24" s="8">
        <f t="shared" si="0"/>
        <v>5.4450000000000003</v>
      </c>
    </row>
    <row r="25" spans="1:4" x14ac:dyDescent="0.25">
      <c r="A25" s="5" t="s">
        <v>48</v>
      </c>
      <c r="B25" s="6" t="s">
        <v>49</v>
      </c>
      <c r="C25" s="7">
        <v>4</v>
      </c>
      <c r="D25" s="8">
        <f t="shared" si="0"/>
        <v>4.84</v>
      </c>
    </row>
    <row r="26" spans="1:4" x14ac:dyDescent="0.25">
      <c r="A26" s="5" t="s">
        <v>50</v>
      </c>
      <c r="B26" s="6" t="s">
        <v>51</v>
      </c>
      <c r="C26" s="7">
        <v>8</v>
      </c>
      <c r="D26" s="8">
        <f t="shared" si="0"/>
        <v>9.68</v>
      </c>
    </row>
    <row r="27" spans="1:4" x14ac:dyDescent="0.25">
      <c r="A27" s="11" t="s">
        <v>52</v>
      </c>
      <c r="B27" s="12" t="s">
        <v>53</v>
      </c>
      <c r="C27" s="7">
        <v>22</v>
      </c>
      <c r="D27" s="8">
        <f t="shared" si="0"/>
        <v>26.619999999999997</v>
      </c>
    </row>
    <row r="28" spans="1:4" x14ac:dyDescent="0.25">
      <c r="A28" s="5" t="s">
        <v>54</v>
      </c>
      <c r="B28" s="6" t="s">
        <v>55</v>
      </c>
      <c r="C28" s="7">
        <v>10</v>
      </c>
      <c r="D28" s="8">
        <f t="shared" si="0"/>
        <v>12.1</v>
      </c>
    </row>
    <row r="29" spans="1:4" x14ac:dyDescent="0.25">
      <c r="A29" s="5" t="s">
        <v>56</v>
      </c>
      <c r="B29" s="6" t="s">
        <v>57</v>
      </c>
      <c r="C29" s="9">
        <v>6.5</v>
      </c>
      <c r="D29" s="8">
        <f>C29*1.21</f>
        <v>7.8650000000000002</v>
      </c>
    </row>
    <row r="30" spans="1:4" x14ac:dyDescent="0.25">
      <c r="A30" s="5" t="s">
        <v>58</v>
      </c>
      <c r="B30" s="6" t="s">
        <v>59</v>
      </c>
      <c r="C30" s="7">
        <v>10</v>
      </c>
      <c r="D30" s="8">
        <f t="shared" si="0"/>
        <v>12.1</v>
      </c>
    </row>
    <row r="31" spans="1:4" x14ac:dyDescent="0.25">
      <c r="A31" s="5" t="s">
        <v>60</v>
      </c>
      <c r="B31" s="6" t="s">
        <v>61</v>
      </c>
      <c r="C31" s="7">
        <v>9</v>
      </c>
      <c r="D31" s="8">
        <f t="shared" si="0"/>
        <v>10.89</v>
      </c>
    </row>
    <row r="32" spans="1:4" x14ac:dyDescent="0.25">
      <c r="A32" s="5" t="s">
        <v>62</v>
      </c>
      <c r="B32" s="6" t="s">
        <v>63</v>
      </c>
      <c r="C32" s="7">
        <v>17</v>
      </c>
      <c r="D32" s="8">
        <f t="shared" si="0"/>
        <v>20.57</v>
      </c>
    </row>
    <row r="33" spans="1:4" x14ac:dyDescent="0.25">
      <c r="A33" s="5" t="s">
        <v>64</v>
      </c>
      <c r="B33" s="13" t="s">
        <v>65</v>
      </c>
      <c r="C33" s="7">
        <v>8</v>
      </c>
      <c r="D33" s="8">
        <f t="shared" si="0"/>
        <v>9.68</v>
      </c>
    </row>
    <row r="34" spans="1:4" x14ac:dyDescent="0.25">
      <c r="A34" s="10" t="s">
        <v>66</v>
      </c>
      <c r="B34" s="6" t="s">
        <v>67</v>
      </c>
      <c r="C34" s="7">
        <v>30</v>
      </c>
      <c r="D34" s="8">
        <f t="shared" si="0"/>
        <v>36.299999999999997</v>
      </c>
    </row>
    <row r="35" spans="1:4" x14ac:dyDescent="0.25">
      <c r="A35" s="10" t="s">
        <v>68</v>
      </c>
      <c r="B35" s="6" t="s">
        <v>69</v>
      </c>
      <c r="C35" s="7">
        <v>4</v>
      </c>
      <c r="D35" s="8">
        <f t="shared" si="0"/>
        <v>4.84</v>
      </c>
    </row>
    <row r="36" spans="1:4" x14ac:dyDescent="0.25">
      <c r="A36" s="5" t="s">
        <v>70</v>
      </c>
      <c r="B36" s="6" t="s">
        <v>71</v>
      </c>
      <c r="C36" s="7">
        <v>17</v>
      </c>
      <c r="D36" s="8">
        <f t="shared" si="0"/>
        <v>20.57</v>
      </c>
    </row>
    <row r="37" spans="1:4" x14ac:dyDescent="0.25">
      <c r="A37" s="5" t="s">
        <v>72</v>
      </c>
      <c r="B37" s="6" t="s">
        <v>73</v>
      </c>
      <c r="C37" s="9">
        <v>4.5</v>
      </c>
      <c r="D37" s="8">
        <f t="shared" si="0"/>
        <v>5.4450000000000003</v>
      </c>
    </row>
    <row r="38" spans="1:4" x14ac:dyDescent="0.25">
      <c r="A38" s="5" t="s">
        <v>74</v>
      </c>
      <c r="B38" s="6" t="s">
        <v>75</v>
      </c>
      <c r="C38" s="7">
        <v>10</v>
      </c>
      <c r="D38" s="8">
        <f t="shared" si="0"/>
        <v>12.1</v>
      </c>
    </row>
    <row r="39" spans="1:4" x14ac:dyDescent="0.25">
      <c r="A39" s="5" t="s">
        <v>76</v>
      </c>
      <c r="B39" s="6" t="s">
        <v>77</v>
      </c>
      <c r="C39" s="7">
        <v>18</v>
      </c>
      <c r="D39" s="8">
        <f t="shared" si="0"/>
        <v>21.78</v>
      </c>
    </row>
    <row r="40" spans="1:4" x14ac:dyDescent="0.25">
      <c r="A40" s="5" t="s">
        <v>78</v>
      </c>
      <c r="B40" s="6" t="s">
        <v>79</v>
      </c>
      <c r="C40" s="7">
        <v>7</v>
      </c>
      <c r="D40" s="8">
        <f t="shared" si="0"/>
        <v>8.4699999999999989</v>
      </c>
    </row>
    <row r="41" spans="1:4" x14ac:dyDescent="0.25">
      <c r="A41" s="5" t="s">
        <v>80</v>
      </c>
      <c r="B41" s="6" t="s">
        <v>81</v>
      </c>
      <c r="C41" s="7">
        <v>6</v>
      </c>
      <c r="D41" s="8">
        <f t="shared" si="0"/>
        <v>7.26</v>
      </c>
    </row>
    <row r="42" spans="1:4" x14ac:dyDescent="0.25">
      <c r="A42" s="5" t="s">
        <v>82</v>
      </c>
      <c r="B42" s="6" t="s">
        <v>83</v>
      </c>
      <c r="C42" s="7">
        <v>10</v>
      </c>
      <c r="D42" s="8">
        <f t="shared" si="0"/>
        <v>12.1</v>
      </c>
    </row>
    <row r="43" spans="1:4" x14ac:dyDescent="0.25">
      <c r="A43" s="5" t="s">
        <v>84</v>
      </c>
      <c r="B43" s="6" t="s">
        <v>85</v>
      </c>
      <c r="C43" s="7">
        <v>3</v>
      </c>
      <c r="D43" s="8">
        <f t="shared" si="0"/>
        <v>3.63</v>
      </c>
    </row>
    <row r="44" spans="1:4" x14ac:dyDescent="0.25">
      <c r="A44" s="5" t="s">
        <v>86</v>
      </c>
      <c r="B44" s="6" t="s">
        <v>87</v>
      </c>
      <c r="C44" s="9">
        <v>4.5</v>
      </c>
      <c r="D44" s="8">
        <f t="shared" si="0"/>
        <v>5.4450000000000003</v>
      </c>
    </row>
    <row r="45" spans="1:4" x14ac:dyDescent="0.25">
      <c r="A45" s="5" t="s">
        <v>88</v>
      </c>
      <c r="B45" s="6" t="s">
        <v>89</v>
      </c>
      <c r="C45" s="7">
        <v>7</v>
      </c>
      <c r="D45" s="8">
        <f t="shared" si="0"/>
        <v>8.4699999999999989</v>
      </c>
    </row>
    <row r="46" spans="1:4" x14ac:dyDescent="0.25">
      <c r="A46" s="5" t="s">
        <v>90</v>
      </c>
      <c r="B46" s="6" t="s">
        <v>91</v>
      </c>
      <c r="C46" s="7">
        <v>20</v>
      </c>
      <c r="D46" s="8">
        <f t="shared" si="0"/>
        <v>24.2</v>
      </c>
    </row>
    <row r="47" spans="1:4" x14ac:dyDescent="0.25">
      <c r="A47" s="5" t="s">
        <v>92</v>
      </c>
      <c r="B47" s="6" t="s">
        <v>93</v>
      </c>
      <c r="C47" s="7">
        <v>8</v>
      </c>
      <c r="D47" s="8">
        <f t="shared" si="0"/>
        <v>9.68</v>
      </c>
    </row>
    <row r="48" spans="1:4" x14ac:dyDescent="0.25">
      <c r="A48" s="5" t="s">
        <v>94</v>
      </c>
      <c r="B48" s="6" t="s">
        <v>95</v>
      </c>
      <c r="C48" s="7">
        <v>45</v>
      </c>
      <c r="D48" s="8">
        <f t="shared" si="0"/>
        <v>54.449999999999996</v>
      </c>
    </row>
    <row r="49" spans="1:4" x14ac:dyDescent="0.25">
      <c r="A49" s="5" t="s">
        <v>96</v>
      </c>
      <c r="B49" s="6" t="s">
        <v>97</v>
      </c>
      <c r="C49" s="7">
        <v>17</v>
      </c>
      <c r="D49" s="8">
        <f t="shared" si="0"/>
        <v>20.57</v>
      </c>
    </row>
    <row r="50" spans="1:4" x14ac:dyDescent="0.25">
      <c r="A50" s="5" t="s">
        <v>98</v>
      </c>
      <c r="B50" s="6" t="s">
        <v>99</v>
      </c>
      <c r="C50" s="7">
        <v>7</v>
      </c>
      <c r="D50" s="8">
        <f t="shared" si="0"/>
        <v>8.4699999999999989</v>
      </c>
    </row>
    <row r="51" spans="1:4" x14ac:dyDescent="0.25">
      <c r="A51" s="5" t="s">
        <v>100</v>
      </c>
      <c r="B51" s="6" t="s">
        <v>101</v>
      </c>
      <c r="C51" s="7">
        <v>17</v>
      </c>
      <c r="D51" s="8">
        <f t="shared" si="0"/>
        <v>20.57</v>
      </c>
    </row>
    <row r="52" spans="1:4" x14ac:dyDescent="0.25">
      <c r="A52" s="5" t="s">
        <v>102</v>
      </c>
      <c r="B52" s="6" t="s">
        <v>103</v>
      </c>
      <c r="C52" s="7">
        <v>6</v>
      </c>
      <c r="D52" s="8">
        <f t="shared" si="0"/>
        <v>7.26</v>
      </c>
    </row>
    <row r="53" spans="1:4" x14ac:dyDescent="0.25">
      <c r="A53" s="5" t="s">
        <v>104</v>
      </c>
      <c r="B53" s="6" t="s">
        <v>105</v>
      </c>
      <c r="C53" s="7">
        <v>9</v>
      </c>
      <c r="D53" s="8">
        <f t="shared" si="0"/>
        <v>10.89</v>
      </c>
    </row>
    <row r="54" spans="1:4" x14ac:dyDescent="0.25">
      <c r="A54" s="5" t="s">
        <v>106</v>
      </c>
      <c r="B54" s="6" t="s">
        <v>207</v>
      </c>
      <c r="C54" s="7">
        <v>8</v>
      </c>
      <c r="D54" s="8">
        <f t="shared" si="0"/>
        <v>9.68</v>
      </c>
    </row>
    <row r="55" spans="1:4" x14ac:dyDescent="0.25">
      <c r="A55" s="5" t="s">
        <v>107</v>
      </c>
      <c r="B55" s="6" t="s">
        <v>208</v>
      </c>
      <c r="C55" s="7">
        <v>7</v>
      </c>
      <c r="D55" s="8">
        <f t="shared" si="0"/>
        <v>8.4699999999999989</v>
      </c>
    </row>
    <row r="56" spans="1:4" x14ac:dyDescent="0.25">
      <c r="A56" s="5" t="s">
        <v>108</v>
      </c>
      <c r="B56" s="6" t="s">
        <v>109</v>
      </c>
      <c r="C56" s="7">
        <v>6</v>
      </c>
      <c r="D56" s="8">
        <f t="shared" si="0"/>
        <v>7.26</v>
      </c>
    </row>
    <row r="57" spans="1:4" x14ac:dyDescent="0.25">
      <c r="A57" s="5" t="s">
        <v>110</v>
      </c>
      <c r="B57" s="6" t="s">
        <v>209</v>
      </c>
      <c r="C57" s="7">
        <v>7</v>
      </c>
      <c r="D57" s="8">
        <f t="shared" si="0"/>
        <v>8.4699999999999989</v>
      </c>
    </row>
    <row r="58" spans="1:4" x14ac:dyDescent="0.25">
      <c r="A58" s="5" t="s">
        <v>111</v>
      </c>
      <c r="B58" s="6" t="s">
        <v>112</v>
      </c>
      <c r="C58" s="7">
        <v>35</v>
      </c>
      <c r="D58" s="8">
        <f t="shared" si="0"/>
        <v>42.35</v>
      </c>
    </row>
    <row r="59" spans="1:4" x14ac:dyDescent="0.25">
      <c r="A59" s="5" t="s">
        <v>113</v>
      </c>
      <c r="B59" s="6" t="s">
        <v>114</v>
      </c>
      <c r="C59" s="7">
        <v>8</v>
      </c>
      <c r="D59" s="8">
        <f t="shared" si="0"/>
        <v>9.68</v>
      </c>
    </row>
    <row r="60" spans="1:4" x14ac:dyDescent="0.25">
      <c r="A60" s="5" t="s">
        <v>115</v>
      </c>
      <c r="B60" s="6" t="s">
        <v>116</v>
      </c>
      <c r="C60" s="7">
        <v>56</v>
      </c>
      <c r="D60" s="8">
        <f t="shared" si="0"/>
        <v>67.759999999999991</v>
      </c>
    </row>
    <row r="61" spans="1:4" x14ac:dyDescent="0.25">
      <c r="A61" s="5" t="s">
        <v>117</v>
      </c>
      <c r="B61" s="6" t="s">
        <v>118</v>
      </c>
      <c r="C61" s="7">
        <v>45</v>
      </c>
      <c r="D61" s="8">
        <f t="shared" si="0"/>
        <v>54.449999999999996</v>
      </c>
    </row>
    <row r="62" spans="1:4" x14ac:dyDescent="0.25">
      <c r="A62" s="5" t="s">
        <v>119</v>
      </c>
      <c r="B62" s="6" t="s">
        <v>120</v>
      </c>
      <c r="C62" s="7">
        <v>15</v>
      </c>
      <c r="D62" s="8">
        <f t="shared" si="0"/>
        <v>18.149999999999999</v>
      </c>
    </row>
    <row r="63" spans="1:4" x14ac:dyDescent="0.25">
      <c r="A63" s="5" t="s">
        <v>121</v>
      </c>
      <c r="B63" s="6" t="s">
        <v>122</v>
      </c>
      <c r="C63" s="9">
        <v>2.5</v>
      </c>
      <c r="D63" s="8">
        <f t="shared" si="0"/>
        <v>3.0249999999999999</v>
      </c>
    </row>
    <row r="64" spans="1:4" x14ac:dyDescent="0.25">
      <c r="A64" s="5" t="s">
        <v>123</v>
      </c>
      <c r="B64" s="6" t="s">
        <v>124</v>
      </c>
      <c r="C64" s="7">
        <v>17</v>
      </c>
      <c r="D64" s="8">
        <f t="shared" si="0"/>
        <v>20.57</v>
      </c>
    </row>
    <row r="65" spans="1:4" x14ac:dyDescent="0.25">
      <c r="A65" s="5" t="s">
        <v>125</v>
      </c>
      <c r="B65" s="6" t="s">
        <v>126</v>
      </c>
      <c r="C65" s="7">
        <v>6</v>
      </c>
      <c r="D65" s="8">
        <f t="shared" si="0"/>
        <v>7.26</v>
      </c>
    </row>
    <row r="66" spans="1:4" x14ac:dyDescent="0.25">
      <c r="A66" s="5" t="s">
        <v>127</v>
      </c>
      <c r="B66" s="6" t="s">
        <v>128</v>
      </c>
      <c r="C66" s="7">
        <v>4</v>
      </c>
      <c r="D66" s="8">
        <f t="shared" si="0"/>
        <v>4.84</v>
      </c>
    </row>
    <row r="67" spans="1:4" x14ac:dyDescent="0.25">
      <c r="A67" s="5" t="s">
        <v>129</v>
      </c>
      <c r="B67" s="6" t="s">
        <v>130</v>
      </c>
      <c r="C67" s="7">
        <v>9</v>
      </c>
      <c r="D67" s="8">
        <f t="shared" ref="D67:D78" si="1">C67*1.21</f>
        <v>10.89</v>
      </c>
    </row>
    <row r="68" spans="1:4" x14ac:dyDescent="0.25">
      <c r="A68" s="5" t="s">
        <v>131</v>
      </c>
      <c r="B68" s="6" t="s">
        <v>132</v>
      </c>
      <c r="C68" s="7">
        <v>12</v>
      </c>
      <c r="D68" s="8">
        <f t="shared" si="1"/>
        <v>14.52</v>
      </c>
    </row>
    <row r="69" spans="1:4" x14ac:dyDescent="0.25">
      <c r="A69" s="5" t="s">
        <v>133</v>
      </c>
      <c r="B69" s="6" t="s">
        <v>134</v>
      </c>
      <c r="C69" s="7">
        <v>8</v>
      </c>
      <c r="D69" s="8">
        <f t="shared" si="1"/>
        <v>9.68</v>
      </c>
    </row>
    <row r="70" spans="1:4" x14ac:dyDescent="0.25">
      <c r="A70" s="5" t="s">
        <v>135</v>
      </c>
      <c r="B70" s="6" t="s">
        <v>136</v>
      </c>
      <c r="C70" s="7">
        <v>6</v>
      </c>
      <c r="D70" s="8">
        <f t="shared" si="1"/>
        <v>7.26</v>
      </c>
    </row>
    <row r="71" spans="1:4" x14ac:dyDescent="0.25">
      <c r="A71" s="5" t="s">
        <v>137</v>
      </c>
      <c r="B71" s="6" t="s">
        <v>138</v>
      </c>
      <c r="C71" s="7">
        <v>12</v>
      </c>
      <c r="D71" s="8">
        <f t="shared" si="1"/>
        <v>14.52</v>
      </c>
    </row>
    <row r="72" spans="1:4" x14ac:dyDescent="0.25">
      <c r="A72" s="5" t="s">
        <v>139</v>
      </c>
      <c r="B72" s="6" t="s">
        <v>140</v>
      </c>
      <c r="C72" s="7">
        <v>20</v>
      </c>
      <c r="D72" s="8">
        <f t="shared" si="1"/>
        <v>24.2</v>
      </c>
    </row>
    <row r="73" spans="1:4" x14ac:dyDescent="0.25">
      <c r="A73" s="5" t="s">
        <v>141</v>
      </c>
      <c r="B73" s="14" t="s">
        <v>142</v>
      </c>
      <c r="C73" s="7">
        <v>10</v>
      </c>
      <c r="D73" s="8">
        <f t="shared" si="1"/>
        <v>12.1</v>
      </c>
    </row>
    <row r="74" spans="1:4" x14ac:dyDescent="0.25">
      <c r="A74" s="5" t="s">
        <v>143</v>
      </c>
      <c r="B74" s="6" t="s">
        <v>144</v>
      </c>
      <c r="C74" s="9">
        <v>2.5</v>
      </c>
      <c r="D74" s="8">
        <f t="shared" si="1"/>
        <v>3.0249999999999999</v>
      </c>
    </row>
    <row r="75" spans="1:4" x14ac:dyDescent="0.25">
      <c r="A75" s="15" t="s">
        <v>145</v>
      </c>
      <c r="B75" s="6" t="s">
        <v>146</v>
      </c>
      <c r="C75" s="7">
        <v>17</v>
      </c>
      <c r="D75" s="8">
        <f t="shared" si="1"/>
        <v>20.57</v>
      </c>
    </row>
    <row r="76" spans="1:4" x14ac:dyDescent="0.25">
      <c r="A76" s="15" t="s">
        <v>147</v>
      </c>
      <c r="B76" s="14" t="s">
        <v>148</v>
      </c>
      <c r="C76" s="7">
        <v>13</v>
      </c>
      <c r="D76" s="8">
        <f t="shared" si="1"/>
        <v>15.73</v>
      </c>
    </row>
    <row r="77" spans="1:4" x14ac:dyDescent="0.25">
      <c r="A77" s="15" t="s">
        <v>149</v>
      </c>
      <c r="B77" s="14" t="s">
        <v>150</v>
      </c>
      <c r="C77" s="7">
        <v>9</v>
      </c>
      <c r="D77" s="8">
        <f>C77*1.21</f>
        <v>10.89</v>
      </c>
    </row>
    <row r="78" spans="1:4" x14ac:dyDescent="0.25">
      <c r="A78" s="15" t="s">
        <v>151</v>
      </c>
      <c r="B78" s="12" t="s">
        <v>152</v>
      </c>
      <c r="C78" s="7">
        <v>22</v>
      </c>
      <c r="D78" s="8">
        <f t="shared" si="1"/>
        <v>26.619999999999997</v>
      </c>
    </row>
    <row r="79" spans="1:4" x14ac:dyDescent="0.25">
      <c r="A79" s="16" t="s">
        <v>153</v>
      </c>
      <c r="B79" s="23" t="s">
        <v>154</v>
      </c>
      <c r="C79" s="23"/>
      <c r="D79" s="23"/>
    </row>
    <row r="80" spans="1:4" ht="17.25" x14ac:dyDescent="0.25">
      <c r="A80" s="5" t="s">
        <v>155</v>
      </c>
      <c r="B80" s="6" t="s">
        <v>156</v>
      </c>
      <c r="C80" s="7">
        <v>4</v>
      </c>
      <c r="D80" s="8">
        <f>C80*1.21</f>
        <v>4.84</v>
      </c>
    </row>
    <row r="81" spans="1:4" ht="17.25" x14ac:dyDescent="0.25">
      <c r="A81" s="5" t="s">
        <v>157</v>
      </c>
      <c r="B81" s="6" t="s">
        <v>158</v>
      </c>
      <c r="C81" s="7">
        <v>4</v>
      </c>
      <c r="D81" s="8">
        <f t="shared" ref="D81:D87" si="2">C81*1.21</f>
        <v>4.84</v>
      </c>
    </row>
    <row r="82" spans="1:4" ht="30" x14ac:dyDescent="0.25">
      <c r="A82" s="10" t="s">
        <v>159</v>
      </c>
      <c r="B82" s="6" t="s">
        <v>160</v>
      </c>
      <c r="C82" s="7">
        <v>7</v>
      </c>
      <c r="D82" s="8">
        <f t="shared" si="2"/>
        <v>8.4699999999999989</v>
      </c>
    </row>
    <row r="83" spans="1:4" ht="30" x14ac:dyDescent="0.25">
      <c r="A83" s="10" t="s">
        <v>161</v>
      </c>
      <c r="B83" s="6" t="s">
        <v>162</v>
      </c>
      <c r="C83" s="7">
        <v>7</v>
      </c>
      <c r="D83" s="8">
        <f t="shared" si="2"/>
        <v>8.4699999999999989</v>
      </c>
    </row>
    <row r="84" spans="1:4" x14ac:dyDescent="0.25">
      <c r="A84" s="5" t="s">
        <v>163</v>
      </c>
      <c r="B84" s="6" t="s">
        <v>164</v>
      </c>
      <c r="C84" s="9">
        <v>5.5</v>
      </c>
      <c r="D84" s="8">
        <f t="shared" si="2"/>
        <v>6.6549999999999994</v>
      </c>
    </row>
    <row r="85" spans="1:4" x14ac:dyDescent="0.25">
      <c r="A85" s="5" t="s">
        <v>165</v>
      </c>
      <c r="B85" s="6" t="s">
        <v>166</v>
      </c>
      <c r="C85" s="9">
        <v>5.5</v>
      </c>
      <c r="D85" s="8">
        <f t="shared" si="2"/>
        <v>6.6549999999999994</v>
      </c>
    </row>
    <row r="86" spans="1:4" x14ac:dyDescent="0.25">
      <c r="A86" s="5" t="s">
        <v>167</v>
      </c>
      <c r="B86" s="6" t="s">
        <v>168</v>
      </c>
      <c r="C86" s="7">
        <v>4</v>
      </c>
      <c r="D86" s="8">
        <f t="shared" si="2"/>
        <v>4.84</v>
      </c>
    </row>
    <row r="87" spans="1:4" x14ac:dyDescent="0.25">
      <c r="A87" s="5" t="s">
        <v>169</v>
      </c>
      <c r="B87" s="6" t="s">
        <v>170</v>
      </c>
      <c r="C87" s="7">
        <v>4</v>
      </c>
      <c r="D87" s="8">
        <f t="shared" si="2"/>
        <v>4.84</v>
      </c>
    </row>
    <row r="88" spans="1:4" x14ac:dyDescent="0.25">
      <c r="A88" s="16" t="s">
        <v>171</v>
      </c>
      <c r="B88" s="23" t="s">
        <v>172</v>
      </c>
      <c r="C88" s="23"/>
      <c r="D88" s="23"/>
    </row>
    <row r="89" spans="1:4" x14ac:dyDescent="0.25">
      <c r="A89" s="5" t="s">
        <v>173</v>
      </c>
      <c r="B89" s="6" t="s">
        <v>174</v>
      </c>
      <c r="C89" s="7">
        <v>18</v>
      </c>
      <c r="D89" s="8">
        <f>C89*1.21</f>
        <v>21.78</v>
      </c>
    </row>
    <row r="90" spans="1:4" x14ac:dyDescent="0.25">
      <c r="A90" s="5" t="s">
        <v>175</v>
      </c>
      <c r="B90" s="6" t="s">
        <v>176</v>
      </c>
      <c r="C90" s="7">
        <v>12</v>
      </c>
      <c r="D90" s="8">
        <f t="shared" ref="D90:D95" si="3">C90*1.21</f>
        <v>14.52</v>
      </c>
    </row>
    <row r="91" spans="1:4" x14ac:dyDescent="0.25">
      <c r="A91" s="5" t="s">
        <v>177</v>
      </c>
      <c r="B91" s="13" t="s">
        <v>95</v>
      </c>
      <c r="C91" s="7">
        <v>30</v>
      </c>
      <c r="D91" s="8">
        <f t="shared" si="3"/>
        <v>36.299999999999997</v>
      </c>
    </row>
    <row r="92" spans="1:4" x14ac:dyDescent="0.25">
      <c r="A92" s="5" t="s">
        <v>178</v>
      </c>
      <c r="B92" s="6" t="s">
        <v>179</v>
      </c>
      <c r="C92" s="7">
        <v>6</v>
      </c>
      <c r="D92" s="8">
        <f t="shared" si="3"/>
        <v>7.26</v>
      </c>
    </row>
    <row r="93" spans="1:4" x14ac:dyDescent="0.25">
      <c r="A93" s="5" t="s">
        <v>180</v>
      </c>
      <c r="B93" s="6" t="s">
        <v>181</v>
      </c>
      <c r="C93" s="7">
        <v>6</v>
      </c>
      <c r="D93" s="8">
        <f t="shared" si="3"/>
        <v>7.26</v>
      </c>
    </row>
    <row r="94" spans="1:4" x14ac:dyDescent="0.25">
      <c r="A94" s="5" t="s">
        <v>182</v>
      </c>
      <c r="B94" s="6" t="s">
        <v>183</v>
      </c>
      <c r="C94" s="7">
        <v>5</v>
      </c>
      <c r="D94" s="8">
        <f t="shared" si="3"/>
        <v>6.05</v>
      </c>
    </row>
    <row r="95" spans="1:4" x14ac:dyDescent="0.25">
      <c r="A95" s="5" t="s">
        <v>184</v>
      </c>
      <c r="B95" s="14" t="s">
        <v>185</v>
      </c>
      <c r="C95" s="7">
        <v>13</v>
      </c>
      <c r="D95" s="8">
        <f t="shared" si="3"/>
        <v>15.73</v>
      </c>
    </row>
    <row r="96" spans="1:4" x14ac:dyDescent="0.25">
      <c r="A96" s="16" t="s">
        <v>186</v>
      </c>
      <c r="B96" s="23" t="s">
        <v>187</v>
      </c>
      <c r="C96" s="23"/>
      <c r="D96" s="23"/>
    </row>
    <row r="97" spans="1:4" x14ac:dyDescent="0.25">
      <c r="A97" s="5" t="s">
        <v>188</v>
      </c>
      <c r="B97" s="6" t="s">
        <v>189</v>
      </c>
      <c r="C97" s="17">
        <v>8</v>
      </c>
      <c r="D97" s="8">
        <f>C97*1.21</f>
        <v>9.68</v>
      </c>
    </row>
    <row r="98" spans="1:4" ht="30" x14ac:dyDescent="0.25">
      <c r="A98" s="5" t="s">
        <v>190</v>
      </c>
      <c r="B98" s="6" t="s">
        <v>191</v>
      </c>
      <c r="C98" s="17">
        <v>4</v>
      </c>
      <c r="D98" s="8">
        <f t="shared" ref="D98:D99" si="4">C98*1.21</f>
        <v>4.84</v>
      </c>
    </row>
    <row r="99" spans="1:4" x14ac:dyDescent="0.25">
      <c r="A99" s="5" t="s">
        <v>192</v>
      </c>
      <c r="B99" s="6" t="s">
        <v>193</v>
      </c>
      <c r="C99" s="17">
        <v>8</v>
      </c>
      <c r="D99" s="8">
        <f t="shared" si="4"/>
        <v>9.68</v>
      </c>
    </row>
    <row r="100" spans="1:4" x14ac:dyDescent="0.25">
      <c r="A100" s="18"/>
      <c r="B100" s="19" t="s">
        <v>194</v>
      </c>
      <c r="C100" s="20"/>
      <c r="D100" s="20"/>
    </row>
    <row r="101" spans="1:4" x14ac:dyDescent="0.25">
      <c r="A101" s="18"/>
      <c r="B101" s="6" t="s">
        <v>195</v>
      </c>
      <c r="C101" s="6">
        <v>10</v>
      </c>
      <c r="D101" s="6">
        <f>C101*1.21</f>
        <v>12.1</v>
      </c>
    </row>
    <row r="102" spans="1:4" x14ac:dyDescent="0.25">
      <c r="A102" s="18"/>
      <c r="B102" s="6" t="s">
        <v>196</v>
      </c>
      <c r="C102" s="6">
        <v>35</v>
      </c>
      <c r="D102" s="6">
        <f t="shared" ref="D102:D107" si="5">C102*1.21</f>
        <v>42.35</v>
      </c>
    </row>
    <row r="103" spans="1:4" x14ac:dyDescent="0.25">
      <c r="A103" s="18"/>
      <c r="B103" s="6" t="s">
        <v>197</v>
      </c>
      <c r="C103" s="6">
        <v>40</v>
      </c>
      <c r="D103" s="6">
        <f t="shared" si="5"/>
        <v>48.4</v>
      </c>
    </row>
    <row r="104" spans="1:4" x14ac:dyDescent="0.25">
      <c r="A104" s="18"/>
      <c r="B104" s="6" t="s">
        <v>198</v>
      </c>
      <c r="C104" s="6">
        <v>45</v>
      </c>
      <c r="D104" s="6">
        <f t="shared" si="5"/>
        <v>54.449999999999996</v>
      </c>
    </row>
    <row r="105" spans="1:4" x14ac:dyDescent="0.25">
      <c r="A105" s="18"/>
      <c r="B105" s="6" t="s">
        <v>199</v>
      </c>
      <c r="C105" s="6" t="s">
        <v>200</v>
      </c>
      <c r="D105" s="6" t="s">
        <v>201</v>
      </c>
    </row>
    <row r="106" spans="1:4" x14ac:dyDescent="0.25">
      <c r="A106" s="18"/>
      <c r="B106" s="6" t="s">
        <v>202</v>
      </c>
      <c r="C106" s="6">
        <v>130</v>
      </c>
      <c r="D106" s="6">
        <f t="shared" si="5"/>
        <v>157.29999999999998</v>
      </c>
    </row>
    <row r="107" spans="1:4" x14ac:dyDescent="0.25">
      <c r="A107" s="18"/>
      <c r="B107" s="6" t="s">
        <v>203</v>
      </c>
      <c r="C107" s="6">
        <v>80</v>
      </c>
      <c r="D107" s="6">
        <f t="shared" si="5"/>
        <v>96.8</v>
      </c>
    </row>
    <row r="108" spans="1:4" x14ac:dyDescent="0.25">
      <c r="A108" s="18"/>
      <c r="B108" s="21" t="s">
        <v>204</v>
      </c>
      <c r="C108" s="20"/>
      <c r="D108" s="20"/>
    </row>
  </sheetData>
  <mergeCells count="4">
    <mergeCell ref="B2:D2"/>
    <mergeCell ref="B79:D79"/>
    <mergeCell ref="B88:D88"/>
    <mergeCell ref="B96:D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Priedas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Edgaras Špučys</dc:creator>
  <cp:lastModifiedBy>Virginijus Yla</cp:lastModifiedBy>
  <dcterms:created xsi:type="dcterms:W3CDTF">2022-12-20T06:04:05Z</dcterms:created>
  <dcterms:modified xsi:type="dcterms:W3CDTF">2024-03-04T13:33:51Z</dcterms:modified>
</cp:coreProperties>
</file>