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8" documentId="13_ncr:1_{DEB19AC6-9A97-45EC-97AE-0966FEDFA700}" xr6:coauthVersionLast="47" xr6:coauthVersionMax="47" xr10:uidLastSave="{6640DB5D-F6C7-47DA-A6C5-AA5E6886B14B}"/>
  <bookViews>
    <workbookView xWindow="-120" yWindow="-120" windowWidth="29040" windowHeight="15720" xr2:uid="{6B39ADBB-B13C-4C91-97D5-8E86A58DE64F}"/>
  </bookViews>
  <sheets>
    <sheet name="vandens tyrima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3" l="1"/>
  <c r="D66" i="3"/>
  <c r="D65" i="3"/>
  <c r="D64" i="3"/>
  <c r="D62" i="3"/>
  <c r="D60" i="3"/>
  <c r="D59" i="3"/>
  <c r="D58" i="3"/>
  <c r="D57" i="3"/>
  <c r="D56" i="3"/>
  <c r="D55" i="3"/>
  <c r="D54" i="3"/>
  <c r="D53" i="3"/>
</calcChain>
</file>

<file path=xl/sharedStrings.xml><?xml version="1.0" encoding="utf-8"?>
<sst xmlns="http://schemas.openxmlformats.org/spreadsheetml/2006/main" count="136" uniqueCount="72">
  <si>
    <t>Mato vnt.</t>
  </si>
  <si>
    <t>Kaina Eur, be PVM</t>
  </si>
  <si>
    <t>Kaina Eur, su PVM</t>
  </si>
  <si>
    <t>atvejis</t>
  </si>
  <si>
    <t xml:space="preserve">Aliuminis </t>
  </si>
  <si>
    <t xml:space="preserve">Amonis </t>
  </si>
  <si>
    <t>Benzenas</t>
  </si>
  <si>
    <t>Benzo(a)pirenas</t>
  </si>
  <si>
    <t xml:space="preserve">Boras </t>
  </si>
  <si>
    <t>Bromatas</t>
  </si>
  <si>
    <t>Laisvasis chloras</t>
  </si>
  <si>
    <t xml:space="preserve">Cianidai </t>
  </si>
  <si>
    <t>Policikliniai aromatiniai angliavandeniliai (benzo-b-fluorantenas, benzo-k- fluorantenas, benzo-ghiperilenas, indeno (1,2,3-cd pireno verčių sumai)</t>
  </si>
  <si>
    <t>Drumstumas</t>
  </si>
  <si>
    <t>Fluoridas (jonų chromotografija)</t>
  </si>
  <si>
    <t>Fluoridas, chloridas, sulfatas, nitratas (jonų chromotografija)</t>
  </si>
  <si>
    <t>Fluoridas (potenciometrinis)</t>
  </si>
  <si>
    <t>Geležis (AAS)</t>
  </si>
  <si>
    <t>Geležis (spektrometriškai)</t>
  </si>
  <si>
    <t>Gyvsidabris (AAS)</t>
  </si>
  <si>
    <r>
      <t>Sieros vandenilis</t>
    </r>
    <r>
      <rPr>
        <sz val="11"/>
        <color indexed="8"/>
        <rFont val="Calibri Light"/>
        <family val="2"/>
        <charset val="186"/>
        <scheme val="major"/>
      </rPr>
      <t xml:space="preserve"> ir sulfidai</t>
    </r>
  </si>
  <si>
    <t>Trihalometanų suma</t>
  </si>
  <si>
    <t>Hidrokarbonatai</t>
  </si>
  <si>
    <t>Kadmis (AAS)</t>
  </si>
  <si>
    <t>Kalcis (jonų chromatografija)</t>
  </si>
  <si>
    <t>Kalis (jonų chromatografija)</t>
  </si>
  <si>
    <t>Bendras kietumas</t>
  </si>
  <si>
    <t>Kvapas</t>
  </si>
  <si>
    <t>Magnis (jonų chromatografija)</t>
  </si>
  <si>
    <t>Manganas (AAS)</t>
  </si>
  <si>
    <t>Manganas (spektrometrinis)</t>
  </si>
  <si>
    <t>Natris (jonų chromatografija)</t>
  </si>
  <si>
    <t>Nikelis (AAS)</t>
  </si>
  <si>
    <t>Nitratas (jonų chromatografija)</t>
  </si>
  <si>
    <t>Nitritas (spektrometrinis)</t>
  </si>
  <si>
    <t>Permanganato indeksas / oksiduojamumas</t>
  </si>
  <si>
    <t>Pesticidai (aldrinas, dieldrinas, heptachloras, heptachlorepoksidas)</t>
  </si>
  <si>
    <t>Pesticidų suma</t>
  </si>
  <si>
    <t>Savitasis elektrinis laidis</t>
  </si>
  <si>
    <t>Selenas (AAS)</t>
  </si>
  <si>
    <t>Skonis</t>
  </si>
  <si>
    <t>Spalva</t>
  </si>
  <si>
    <t>Stibis (AAS)</t>
  </si>
  <si>
    <t>Sulfatas (jonų chromatografija)</t>
  </si>
  <si>
    <t>Šarmingumas</t>
  </si>
  <si>
    <t>Švinas (AAS)</t>
  </si>
  <si>
    <t>Tetrachloretano ir trichloretano suma</t>
  </si>
  <si>
    <t>1,2 - dichloretanas</t>
  </si>
  <si>
    <t>Vandenilio jonų koncentracija arba pH vertė</t>
  </si>
  <si>
    <t>Varis (AAS)</t>
  </si>
  <si>
    <t>Natris, kalis, kalcis, magnis (jonų chromotografija)</t>
  </si>
  <si>
    <t>Mikrobiologiniai tyrimai</t>
  </si>
  <si>
    <r>
      <t>Kolonijas sudarantys vienetai 22</t>
    </r>
    <r>
      <rPr>
        <vertAlign val="superscript"/>
        <sz val="11"/>
        <color indexed="8"/>
        <rFont val="Calibri Light"/>
        <family val="2"/>
        <charset val="186"/>
        <scheme val="major"/>
      </rPr>
      <t>0</t>
    </r>
    <r>
      <rPr>
        <sz val="11"/>
        <color indexed="8"/>
        <rFont val="Calibri Light"/>
        <family val="2"/>
        <charset val="186"/>
        <scheme val="major"/>
      </rPr>
      <t>C temperatūroje</t>
    </r>
  </si>
  <si>
    <r>
      <t>Kolonijas sudarantys vienetai 37</t>
    </r>
    <r>
      <rPr>
        <vertAlign val="superscript"/>
        <sz val="11"/>
        <color indexed="8"/>
        <rFont val="Calibri Light"/>
        <family val="2"/>
        <charset val="186"/>
        <scheme val="major"/>
      </rPr>
      <t>0</t>
    </r>
    <r>
      <rPr>
        <sz val="11"/>
        <color indexed="8"/>
        <rFont val="Calibri Light"/>
        <family val="2"/>
        <charset val="186"/>
        <scheme val="major"/>
      </rPr>
      <t>C temperatūroje</t>
    </r>
  </si>
  <si>
    <t>Žarninės lazdelės (Eserichia coli) ir kaliforminės bakterijos (membraninio filtravimo metodu)</t>
  </si>
  <si>
    <t>Žarninės lazdelės (Eserichia coli) ir kaliforminės bakterijos (tikimiausiojo skaičiaus metodu)</t>
  </si>
  <si>
    <t>Kolifiorminės bakterijos</t>
  </si>
  <si>
    <t>Žarninės lazdelės (Eserichia coli)</t>
  </si>
  <si>
    <t>Žarniniai enterokokai</t>
  </si>
  <si>
    <t xml:space="preserve"> Lūžinės klostridijos ir jų sporos</t>
  </si>
  <si>
    <t>Klaipėdos r. sav.</t>
  </si>
  <si>
    <t>Neringos sav.</t>
  </si>
  <si>
    <t>Skuodo r. sav.</t>
  </si>
  <si>
    <t>Kretingos r. sav., Palangos m. sav.</t>
  </si>
  <si>
    <t>Šilutės r. sav., Plungės r. sav., Rietavo s.</t>
  </si>
  <si>
    <t>Chromas (AAS)</t>
  </si>
  <si>
    <t>Arsenas (AAS)</t>
  </si>
  <si>
    <t>Chloridas (jonų chromatografija)</t>
  </si>
  <si>
    <t>Geriamojo vandens tyrimų kainos (taikomas atvykimo mokestis pagal užsakovo adresą)</t>
  </si>
  <si>
    <t xml:space="preserve">ATVYKIMO MOKESTIS, taikomas pagal užsakovo adresą : </t>
  </si>
  <si>
    <t>Vandens mėginio paėmimas iš gręžinio, šulinio, kolonėlės, vandentiekio tinklų ar atviro telkinio</t>
  </si>
  <si>
    <t>Mėginio tranportavimas Klaipėdoje ir Gargžduose (kitoje teritorijoje pridedamas atvykimo mokestis pagal užsakovo adresą)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</si>
</sst>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  <font>
      <sz val="11"/>
      <name val="Calibri Light"/>
      <family val="2"/>
      <charset val="186"/>
      <scheme val="major"/>
    </font>
    <font>
      <sz val="11"/>
      <color indexed="8"/>
      <name val="Calibri Light"/>
      <family val="2"/>
      <charset val="186"/>
      <scheme val="major"/>
    </font>
    <font>
      <vertAlign val="superscript"/>
      <sz val="11"/>
      <color indexed="8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theme="0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3" fillId="0" borderId="2" xfId="0" applyFont="1" applyBorder="1" applyAlignment="1">
      <alignment wrapText="1"/>
    </xf>
    <xf numFmtId="0" fontId="2" fillId="0" borderId="2" xfId="0" applyFont="1" applyBorder="1"/>
    <xf numFmtId="2" fontId="2" fillId="2" borderId="2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0" fillId="0" borderId="0" xfId="0" applyNumberFormat="1"/>
    <xf numFmtId="0" fontId="2" fillId="2" borderId="2" xfId="0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E690-17FF-476E-BF76-1F698787A3B4}">
  <dimension ref="A1:D68"/>
  <sheetViews>
    <sheetView tabSelected="1" workbookViewId="0"/>
  </sheetViews>
  <sheetFormatPr defaultRowHeight="15" x14ac:dyDescent="0.25"/>
  <cols>
    <col min="1" max="1" width="69.28515625" customWidth="1"/>
    <col min="2" max="2" width="9.140625" style="15"/>
  </cols>
  <sheetData>
    <row r="1" spans="1:4" ht="49.5" customHeight="1" x14ac:dyDescent="0.25">
      <c r="A1" s="7" t="s">
        <v>68</v>
      </c>
      <c r="B1" s="13" t="s">
        <v>0</v>
      </c>
      <c r="C1" s="6" t="s">
        <v>1</v>
      </c>
      <c r="D1" s="6" t="s">
        <v>2</v>
      </c>
    </row>
    <row r="2" spans="1:4" x14ac:dyDescent="0.25">
      <c r="A2" s="1" t="s">
        <v>4</v>
      </c>
      <c r="B2" s="14" t="s">
        <v>3</v>
      </c>
      <c r="C2" s="2">
        <v>10</v>
      </c>
      <c r="D2" s="2">
        <v>12.1</v>
      </c>
    </row>
    <row r="3" spans="1:4" x14ac:dyDescent="0.25">
      <c r="A3" s="1" t="s">
        <v>5</v>
      </c>
      <c r="B3" s="14" t="s">
        <v>3</v>
      </c>
      <c r="C3" s="2">
        <v>5.5</v>
      </c>
      <c r="D3" s="2">
        <v>6.6549999999999994</v>
      </c>
    </row>
    <row r="4" spans="1:4" ht="15.75" customHeight="1" x14ac:dyDescent="0.25">
      <c r="A4" s="1" t="s">
        <v>66</v>
      </c>
      <c r="B4" s="14" t="s">
        <v>3</v>
      </c>
      <c r="C4" s="2">
        <v>18</v>
      </c>
      <c r="D4" s="2">
        <v>21.78</v>
      </c>
    </row>
    <row r="5" spans="1:4" x14ac:dyDescent="0.25">
      <c r="A5" s="1" t="s">
        <v>6</v>
      </c>
      <c r="B5" s="14" t="s">
        <v>3</v>
      </c>
      <c r="C5" s="2">
        <v>28</v>
      </c>
      <c r="D5" s="2">
        <v>33.879999999999995</v>
      </c>
    </row>
    <row r="6" spans="1:4" ht="15.75" customHeight="1" x14ac:dyDescent="0.25">
      <c r="A6" s="1" t="s">
        <v>7</v>
      </c>
      <c r="B6" s="14" t="s">
        <v>3</v>
      </c>
      <c r="C6" s="2">
        <v>58</v>
      </c>
      <c r="D6" s="2">
        <v>70.179999999999993</v>
      </c>
    </row>
    <row r="7" spans="1:4" x14ac:dyDescent="0.25">
      <c r="A7" s="1" t="s">
        <v>8</v>
      </c>
      <c r="B7" s="14" t="s">
        <v>3</v>
      </c>
      <c r="C7" s="2">
        <v>13</v>
      </c>
      <c r="D7" s="2">
        <v>15.73</v>
      </c>
    </row>
    <row r="8" spans="1:4" ht="18" customHeight="1" x14ac:dyDescent="0.25">
      <c r="A8" s="1" t="s">
        <v>9</v>
      </c>
      <c r="B8" s="14" t="s">
        <v>3</v>
      </c>
      <c r="C8" s="2">
        <v>10</v>
      </c>
      <c r="D8" s="2">
        <v>12.1</v>
      </c>
    </row>
    <row r="9" spans="1:4" ht="18" customHeight="1" x14ac:dyDescent="0.25">
      <c r="A9" s="1" t="s">
        <v>65</v>
      </c>
      <c r="B9" s="14" t="s">
        <v>3</v>
      </c>
      <c r="C9" s="2">
        <v>17</v>
      </c>
      <c r="D9" s="2">
        <v>20.57</v>
      </c>
    </row>
    <row r="10" spans="1:4" ht="18" customHeight="1" x14ac:dyDescent="0.25">
      <c r="A10" s="1" t="s">
        <v>67</v>
      </c>
      <c r="B10" s="14" t="s">
        <v>3</v>
      </c>
      <c r="C10" s="2">
        <v>8</v>
      </c>
      <c r="D10" s="2">
        <v>9.68</v>
      </c>
    </row>
    <row r="11" spans="1:4" x14ac:dyDescent="0.25">
      <c r="A11" s="1" t="s">
        <v>10</v>
      </c>
      <c r="B11" s="14" t="s">
        <v>3</v>
      </c>
      <c r="C11" s="2">
        <v>5.5</v>
      </c>
      <c r="D11" s="2">
        <v>6.6549999999999994</v>
      </c>
    </row>
    <row r="12" spans="1:4" x14ac:dyDescent="0.25">
      <c r="A12" s="1" t="s">
        <v>11</v>
      </c>
      <c r="B12" s="14" t="s">
        <v>3</v>
      </c>
      <c r="C12" s="2">
        <v>20</v>
      </c>
      <c r="D12" s="2">
        <v>24.2</v>
      </c>
    </row>
    <row r="13" spans="1:4" ht="25.5" customHeight="1" x14ac:dyDescent="0.25">
      <c r="A13" s="1" t="s">
        <v>12</v>
      </c>
      <c r="B13" s="14" t="s">
        <v>3</v>
      </c>
      <c r="C13" s="2">
        <v>65</v>
      </c>
      <c r="D13" s="2">
        <v>78.649999999999991</v>
      </c>
    </row>
    <row r="14" spans="1:4" x14ac:dyDescent="0.25">
      <c r="A14" s="1" t="s">
        <v>13</v>
      </c>
      <c r="B14" s="14" t="s">
        <v>3</v>
      </c>
      <c r="C14" s="2">
        <v>4</v>
      </c>
      <c r="D14" s="2">
        <v>4.84</v>
      </c>
    </row>
    <row r="15" spans="1:4" x14ac:dyDescent="0.25">
      <c r="A15" s="1" t="s">
        <v>14</v>
      </c>
      <c r="B15" s="14" t="s">
        <v>3</v>
      </c>
      <c r="C15" s="2">
        <v>8</v>
      </c>
      <c r="D15" s="2">
        <v>9.68</v>
      </c>
    </row>
    <row r="16" spans="1:4" x14ac:dyDescent="0.25">
      <c r="A16" s="3" t="s">
        <v>15</v>
      </c>
      <c r="B16" s="14" t="s">
        <v>3</v>
      </c>
      <c r="C16" s="2">
        <v>22</v>
      </c>
      <c r="D16" s="2">
        <v>26.619999999999997</v>
      </c>
    </row>
    <row r="17" spans="1:4" x14ac:dyDescent="0.25">
      <c r="A17" s="1" t="s">
        <v>16</v>
      </c>
      <c r="B17" s="14" t="s">
        <v>3</v>
      </c>
      <c r="C17" s="2">
        <v>10</v>
      </c>
      <c r="D17" s="2">
        <v>12.1</v>
      </c>
    </row>
    <row r="18" spans="1:4" x14ac:dyDescent="0.25">
      <c r="A18" s="1" t="s">
        <v>17</v>
      </c>
      <c r="B18" s="14" t="s">
        <v>3</v>
      </c>
      <c r="C18" s="2">
        <v>10</v>
      </c>
      <c r="D18" s="2">
        <v>12.1</v>
      </c>
    </row>
    <row r="19" spans="1:4" x14ac:dyDescent="0.25">
      <c r="A19" s="1" t="s">
        <v>18</v>
      </c>
      <c r="B19" s="14" t="s">
        <v>3</v>
      </c>
      <c r="C19" s="2">
        <v>9</v>
      </c>
      <c r="D19" s="2">
        <v>10.89</v>
      </c>
    </row>
    <row r="20" spans="1:4" x14ac:dyDescent="0.25">
      <c r="A20" s="1" t="s">
        <v>19</v>
      </c>
      <c r="B20" s="14" t="s">
        <v>3</v>
      </c>
      <c r="C20" s="2">
        <v>17</v>
      </c>
      <c r="D20" s="2">
        <v>20.57</v>
      </c>
    </row>
    <row r="21" spans="1:4" x14ac:dyDescent="0.25">
      <c r="A21" s="1" t="s">
        <v>20</v>
      </c>
      <c r="B21" s="14" t="s">
        <v>3</v>
      </c>
      <c r="C21" s="2">
        <v>8</v>
      </c>
      <c r="D21" s="2">
        <v>9.68</v>
      </c>
    </row>
    <row r="22" spans="1:4" x14ac:dyDescent="0.25">
      <c r="A22" s="1" t="s">
        <v>21</v>
      </c>
      <c r="B22" s="14" t="s">
        <v>3</v>
      </c>
      <c r="C22" s="2">
        <v>30</v>
      </c>
      <c r="D22" s="2">
        <v>36.299999999999997</v>
      </c>
    </row>
    <row r="23" spans="1:4" x14ac:dyDescent="0.25">
      <c r="A23" s="1" t="s">
        <v>22</v>
      </c>
      <c r="B23" s="14" t="s">
        <v>3</v>
      </c>
      <c r="C23" s="2">
        <v>4</v>
      </c>
      <c r="D23" s="2">
        <v>4.84</v>
      </c>
    </row>
    <row r="24" spans="1:4" x14ac:dyDescent="0.25">
      <c r="A24" s="1" t="s">
        <v>23</v>
      </c>
      <c r="B24" s="14" t="s">
        <v>3</v>
      </c>
      <c r="C24" s="2">
        <v>17</v>
      </c>
      <c r="D24" s="2">
        <v>20.57</v>
      </c>
    </row>
    <row r="25" spans="1:4" x14ac:dyDescent="0.25">
      <c r="A25" s="1" t="s">
        <v>24</v>
      </c>
      <c r="B25" s="14" t="s">
        <v>3</v>
      </c>
      <c r="C25" s="2">
        <v>10</v>
      </c>
      <c r="D25" s="2">
        <v>12.1</v>
      </c>
    </row>
    <row r="26" spans="1:4" x14ac:dyDescent="0.25">
      <c r="A26" s="1" t="s">
        <v>25</v>
      </c>
      <c r="B26" s="14" t="s">
        <v>3</v>
      </c>
      <c r="C26" s="2">
        <v>7</v>
      </c>
      <c r="D26" s="2">
        <v>8.4699999999999989</v>
      </c>
    </row>
    <row r="27" spans="1:4" x14ac:dyDescent="0.25">
      <c r="A27" s="1" t="s">
        <v>26</v>
      </c>
      <c r="B27" s="14" t="s">
        <v>3</v>
      </c>
      <c r="C27" s="2">
        <v>6</v>
      </c>
      <c r="D27" s="2">
        <v>7.26</v>
      </c>
    </row>
    <row r="28" spans="1:4" x14ac:dyDescent="0.25">
      <c r="A28" s="1" t="s">
        <v>27</v>
      </c>
      <c r="B28" s="14" t="s">
        <v>3</v>
      </c>
      <c r="C28" s="2">
        <v>3</v>
      </c>
      <c r="D28" s="2">
        <v>3.63</v>
      </c>
    </row>
    <row r="29" spans="1:4" x14ac:dyDescent="0.25">
      <c r="A29" s="1" t="s">
        <v>28</v>
      </c>
      <c r="B29" s="14" t="s">
        <v>3</v>
      </c>
      <c r="C29" s="2">
        <v>7</v>
      </c>
      <c r="D29" s="2">
        <v>8.4699999999999989</v>
      </c>
    </row>
    <row r="30" spans="1:4" x14ac:dyDescent="0.25">
      <c r="A30" s="1" t="s">
        <v>29</v>
      </c>
      <c r="B30" s="14" t="s">
        <v>3</v>
      </c>
      <c r="C30" s="2">
        <v>20</v>
      </c>
      <c r="D30" s="2">
        <v>24.2</v>
      </c>
    </row>
    <row r="31" spans="1:4" x14ac:dyDescent="0.25">
      <c r="A31" s="1" t="s">
        <v>30</v>
      </c>
      <c r="B31" s="14" t="s">
        <v>3</v>
      </c>
      <c r="C31" s="2">
        <v>8</v>
      </c>
      <c r="D31" s="2">
        <v>9.68</v>
      </c>
    </row>
    <row r="32" spans="1:4" x14ac:dyDescent="0.25">
      <c r="A32" s="1" t="s">
        <v>31</v>
      </c>
      <c r="B32" s="14" t="s">
        <v>3</v>
      </c>
      <c r="C32" s="2">
        <v>7</v>
      </c>
      <c r="D32" s="2">
        <v>8.4699999999999989</v>
      </c>
    </row>
    <row r="33" spans="1:4" x14ac:dyDescent="0.25">
      <c r="A33" s="1" t="s">
        <v>32</v>
      </c>
      <c r="B33" s="14" t="s">
        <v>3</v>
      </c>
      <c r="C33" s="2">
        <v>17</v>
      </c>
      <c r="D33" s="2">
        <v>20.57</v>
      </c>
    </row>
    <row r="34" spans="1:4" x14ac:dyDescent="0.25">
      <c r="A34" s="1" t="s">
        <v>33</v>
      </c>
      <c r="B34" s="14" t="s">
        <v>3</v>
      </c>
      <c r="C34" s="2">
        <v>9</v>
      </c>
      <c r="D34" s="2">
        <v>10.89</v>
      </c>
    </row>
    <row r="35" spans="1:4" x14ac:dyDescent="0.25">
      <c r="A35" s="1" t="s">
        <v>34</v>
      </c>
      <c r="B35" s="14" t="s">
        <v>3</v>
      </c>
      <c r="C35" s="2">
        <v>6</v>
      </c>
      <c r="D35" s="2">
        <v>7.26</v>
      </c>
    </row>
    <row r="36" spans="1:4" x14ac:dyDescent="0.25">
      <c r="A36" s="1" t="s">
        <v>35</v>
      </c>
      <c r="B36" s="14" t="s">
        <v>3</v>
      </c>
      <c r="C36" s="2">
        <v>8</v>
      </c>
      <c r="D36" s="2">
        <v>9.68</v>
      </c>
    </row>
    <row r="37" spans="1:4" x14ac:dyDescent="0.25">
      <c r="A37" s="1" t="s">
        <v>36</v>
      </c>
      <c r="B37" s="14" t="s">
        <v>3</v>
      </c>
      <c r="C37" s="2">
        <v>56</v>
      </c>
      <c r="D37" s="2">
        <v>67.759999999999991</v>
      </c>
    </row>
    <row r="38" spans="1:4" x14ac:dyDescent="0.25">
      <c r="A38" s="1" t="s">
        <v>37</v>
      </c>
      <c r="B38" s="14" t="s">
        <v>3</v>
      </c>
      <c r="C38" s="2">
        <v>45</v>
      </c>
      <c r="D38" s="2">
        <v>54.449999999999996</v>
      </c>
    </row>
    <row r="39" spans="1:4" x14ac:dyDescent="0.25">
      <c r="A39" s="1" t="s">
        <v>38</v>
      </c>
      <c r="B39" s="14" t="s">
        <v>3</v>
      </c>
      <c r="C39" s="2">
        <v>2.5</v>
      </c>
      <c r="D39" s="2">
        <v>3.0249999999999999</v>
      </c>
    </row>
    <row r="40" spans="1:4" x14ac:dyDescent="0.25">
      <c r="A40" s="1" t="s">
        <v>39</v>
      </c>
      <c r="B40" s="14" t="s">
        <v>3</v>
      </c>
      <c r="C40" s="2">
        <v>17</v>
      </c>
      <c r="D40" s="2">
        <v>20.57</v>
      </c>
    </row>
    <row r="41" spans="1:4" x14ac:dyDescent="0.25">
      <c r="A41" s="1" t="s">
        <v>40</v>
      </c>
      <c r="B41" s="14" t="s">
        <v>3</v>
      </c>
      <c r="C41" s="2">
        <v>6</v>
      </c>
      <c r="D41" s="2">
        <v>7.26</v>
      </c>
    </row>
    <row r="42" spans="1:4" x14ac:dyDescent="0.25">
      <c r="A42" s="1" t="s">
        <v>41</v>
      </c>
      <c r="B42" s="14" t="s">
        <v>3</v>
      </c>
      <c r="C42" s="2">
        <v>4</v>
      </c>
      <c r="D42" s="2">
        <v>4.84</v>
      </c>
    </row>
    <row r="43" spans="1:4" x14ac:dyDescent="0.25">
      <c r="A43" s="1" t="s">
        <v>42</v>
      </c>
      <c r="B43" s="14" t="s">
        <v>3</v>
      </c>
      <c r="C43" s="2">
        <v>9</v>
      </c>
      <c r="D43" s="2">
        <v>10.89</v>
      </c>
    </row>
    <row r="44" spans="1:4" x14ac:dyDescent="0.25">
      <c r="A44" s="1" t="s">
        <v>43</v>
      </c>
      <c r="B44" s="14" t="s">
        <v>3</v>
      </c>
      <c r="C44" s="2">
        <v>12</v>
      </c>
      <c r="D44" s="2">
        <v>14.52</v>
      </c>
    </row>
    <row r="45" spans="1:4" x14ac:dyDescent="0.25">
      <c r="A45" s="1" t="s">
        <v>44</v>
      </c>
      <c r="B45" s="14" t="s">
        <v>3</v>
      </c>
      <c r="C45" s="2">
        <v>6</v>
      </c>
      <c r="D45" s="2">
        <v>7.26</v>
      </c>
    </row>
    <row r="46" spans="1:4" x14ac:dyDescent="0.25">
      <c r="A46" s="1" t="s">
        <v>45</v>
      </c>
      <c r="B46" s="14" t="s">
        <v>3</v>
      </c>
      <c r="C46" s="2">
        <v>12</v>
      </c>
      <c r="D46" s="2">
        <v>14.52</v>
      </c>
    </row>
    <row r="47" spans="1:4" x14ac:dyDescent="0.25">
      <c r="A47" s="1" t="s">
        <v>46</v>
      </c>
      <c r="B47" s="14" t="s">
        <v>3</v>
      </c>
      <c r="C47" s="2">
        <v>20</v>
      </c>
      <c r="D47" s="2">
        <v>24.2</v>
      </c>
    </row>
    <row r="48" spans="1:4" x14ac:dyDescent="0.25">
      <c r="A48" s="4" t="s">
        <v>47</v>
      </c>
      <c r="B48" s="14" t="s">
        <v>3</v>
      </c>
      <c r="C48" s="2">
        <v>10</v>
      </c>
      <c r="D48" s="2">
        <v>12.1</v>
      </c>
    </row>
    <row r="49" spans="1:4" x14ac:dyDescent="0.25">
      <c r="A49" s="1" t="s">
        <v>48</v>
      </c>
      <c r="B49" s="14" t="s">
        <v>3</v>
      </c>
      <c r="C49" s="2">
        <v>2.5</v>
      </c>
      <c r="D49" s="2">
        <v>3.0249999999999999</v>
      </c>
    </row>
    <row r="50" spans="1:4" x14ac:dyDescent="0.25">
      <c r="A50" s="1" t="s">
        <v>49</v>
      </c>
      <c r="B50" s="14" t="s">
        <v>3</v>
      </c>
      <c r="C50" s="2">
        <v>17</v>
      </c>
      <c r="D50" s="2">
        <v>20.57</v>
      </c>
    </row>
    <row r="51" spans="1:4" x14ac:dyDescent="0.25">
      <c r="A51" s="3" t="s">
        <v>50</v>
      </c>
      <c r="B51" s="14" t="s">
        <v>3</v>
      </c>
      <c r="C51" s="2">
        <v>22</v>
      </c>
      <c r="D51" s="2">
        <v>26.619999999999997</v>
      </c>
    </row>
    <row r="52" spans="1:4" x14ac:dyDescent="0.25">
      <c r="A52" s="17" t="s">
        <v>51</v>
      </c>
      <c r="B52" s="17"/>
      <c r="C52" s="17"/>
    </row>
    <row r="53" spans="1:4" ht="17.25" x14ac:dyDescent="0.25">
      <c r="A53" s="1" t="s">
        <v>52</v>
      </c>
      <c r="B53" s="14" t="s">
        <v>3</v>
      </c>
      <c r="C53" s="2">
        <v>4</v>
      </c>
      <c r="D53" s="2">
        <f>C53*1.21</f>
        <v>4.84</v>
      </c>
    </row>
    <row r="54" spans="1:4" ht="17.25" x14ac:dyDescent="0.25">
      <c r="A54" s="1" t="s">
        <v>53</v>
      </c>
      <c r="B54" s="14" t="s">
        <v>3</v>
      </c>
      <c r="C54" s="2">
        <v>4</v>
      </c>
      <c r="D54" s="2">
        <f t="shared" ref="D54:D60" si="0">C54*1.21</f>
        <v>4.84</v>
      </c>
    </row>
    <row r="55" spans="1:4" ht="30" x14ac:dyDescent="0.25">
      <c r="A55" s="1" t="s">
        <v>54</v>
      </c>
      <c r="B55" s="14" t="s">
        <v>3</v>
      </c>
      <c r="C55" s="2">
        <v>7</v>
      </c>
      <c r="D55" s="2">
        <f t="shared" si="0"/>
        <v>8.4699999999999989</v>
      </c>
    </row>
    <row r="56" spans="1:4" ht="30" x14ac:dyDescent="0.25">
      <c r="A56" s="1" t="s">
        <v>55</v>
      </c>
      <c r="B56" s="14" t="s">
        <v>3</v>
      </c>
      <c r="C56" s="2">
        <v>7</v>
      </c>
      <c r="D56" s="2">
        <f t="shared" si="0"/>
        <v>8.4699999999999989</v>
      </c>
    </row>
    <row r="57" spans="1:4" x14ac:dyDescent="0.25">
      <c r="A57" s="1" t="s">
        <v>56</v>
      </c>
      <c r="B57" s="14" t="s">
        <v>3</v>
      </c>
      <c r="C57" s="2">
        <v>5.5</v>
      </c>
      <c r="D57" s="2">
        <f t="shared" si="0"/>
        <v>6.6549999999999994</v>
      </c>
    </row>
    <row r="58" spans="1:4" x14ac:dyDescent="0.25">
      <c r="A58" s="1" t="s">
        <v>57</v>
      </c>
      <c r="B58" s="14" t="s">
        <v>3</v>
      </c>
      <c r="C58" s="2">
        <v>5.5</v>
      </c>
      <c r="D58" s="2">
        <f t="shared" si="0"/>
        <v>6.6549999999999994</v>
      </c>
    </row>
    <row r="59" spans="1:4" x14ac:dyDescent="0.25">
      <c r="A59" s="1" t="s">
        <v>58</v>
      </c>
      <c r="B59" s="14" t="s">
        <v>3</v>
      </c>
      <c r="C59" s="2">
        <v>4</v>
      </c>
      <c r="D59" s="2">
        <f t="shared" si="0"/>
        <v>4.84</v>
      </c>
    </row>
    <row r="60" spans="1:4" x14ac:dyDescent="0.25">
      <c r="A60" s="1" t="s">
        <v>59</v>
      </c>
      <c r="B60" s="14" t="s">
        <v>3</v>
      </c>
      <c r="C60" s="2">
        <v>4</v>
      </c>
      <c r="D60" s="2">
        <f t="shared" si="0"/>
        <v>4.84</v>
      </c>
    </row>
    <row r="61" spans="1:4" ht="30" x14ac:dyDescent="0.25">
      <c r="A61" s="10" t="s">
        <v>71</v>
      </c>
      <c r="B61" s="12" t="s">
        <v>3</v>
      </c>
      <c r="C61" s="2">
        <v>10</v>
      </c>
      <c r="D61" s="11">
        <v>12.1</v>
      </c>
    </row>
    <row r="62" spans="1:4" ht="30" x14ac:dyDescent="0.25">
      <c r="A62" s="1" t="s">
        <v>70</v>
      </c>
      <c r="B62" s="14" t="s">
        <v>3</v>
      </c>
      <c r="C62" s="5">
        <v>4</v>
      </c>
      <c r="D62" s="2">
        <f t="shared" ref="D62" si="1">C62*1.21</f>
        <v>4.84</v>
      </c>
    </row>
    <row r="63" spans="1:4" x14ac:dyDescent="0.25">
      <c r="A63" s="7" t="s">
        <v>69</v>
      </c>
      <c r="B63" s="18"/>
      <c r="C63" s="19"/>
      <c r="D63" s="20"/>
    </row>
    <row r="64" spans="1:4" x14ac:dyDescent="0.25">
      <c r="A64" s="1" t="s">
        <v>60</v>
      </c>
      <c r="B64" s="16" t="s">
        <v>3</v>
      </c>
      <c r="C64" s="8">
        <v>35</v>
      </c>
      <c r="D64" s="1">
        <f t="shared" ref="D64:D66" si="2">C64*1.21</f>
        <v>42.35</v>
      </c>
    </row>
    <row r="65" spans="1:4" x14ac:dyDescent="0.25">
      <c r="A65" s="1" t="s">
        <v>63</v>
      </c>
      <c r="B65" s="16" t="s">
        <v>3</v>
      </c>
      <c r="C65" s="8">
        <v>45</v>
      </c>
      <c r="D65" s="8">
        <f t="shared" si="2"/>
        <v>54.449999999999996</v>
      </c>
    </row>
    <row r="66" spans="1:4" x14ac:dyDescent="0.25">
      <c r="A66" s="1" t="s">
        <v>64</v>
      </c>
      <c r="B66" s="16" t="s">
        <v>3</v>
      </c>
      <c r="C66" s="8">
        <v>55</v>
      </c>
      <c r="D66" s="1">
        <f t="shared" si="2"/>
        <v>66.55</v>
      </c>
    </row>
    <row r="67" spans="1:4" x14ac:dyDescent="0.25">
      <c r="A67" s="1" t="s">
        <v>61</v>
      </c>
      <c r="B67" s="16" t="s">
        <v>3</v>
      </c>
      <c r="C67" s="9">
        <v>129.16999999999999</v>
      </c>
      <c r="D67" s="8">
        <v>154.19999999999999</v>
      </c>
    </row>
    <row r="68" spans="1:4" x14ac:dyDescent="0.25">
      <c r="A68" s="1" t="s">
        <v>62</v>
      </c>
      <c r="B68" s="16" t="s">
        <v>3</v>
      </c>
      <c r="C68" s="8">
        <v>130</v>
      </c>
      <c r="D68" s="8">
        <f t="shared" ref="D68" si="3">C68*1.21</f>
        <v>157.29999999999998</v>
      </c>
    </row>
  </sheetData>
  <mergeCells count="2">
    <mergeCell ref="A52:C52"/>
    <mergeCell ref="B63:D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vandens tyrimai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2026-01-06T11:09:09Z</dcterms:modified>
</cp:coreProperties>
</file>